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900" windowHeight="11700" activeTab="0"/>
  </bookViews>
  <sheets>
    <sheet name="Miễn giảm Học phí" sheetId="1" r:id="rId1"/>
    <sheet name="Sheet1" sheetId="2" r:id="rId2"/>
  </sheets>
  <definedNames>
    <definedName name="_xlnm._FilterDatabase" localSheetId="0" hidden="1">'Miễn giảm Học phí'!$A$6:$Q$205</definedName>
    <definedName name="_xlnm.Print_Titles" localSheetId="0">'Miễn giảm Học phí'!$6:$7</definedName>
  </definedNames>
  <calcPr fullCalcOnLoad="1"/>
</workbook>
</file>

<file path=xl/sharedStrings.xml><?xml version="1.0" encoding="utf-8"?>
<sst xmlns="http://schemas.openxmlformats.org/spreadsheetml/2006/main" count="2173" uniqueCount="718">
  <si>
    <t>ỦY BAN NHÂN DÂN TỈNH SƠN LA</t>
  </si>
  <si>
    <t>CỘNG HÒA XÃ HỘI CHỦ NGHĨA VIỆT NAM</t>
  </si>
  <si>
    <t>TRƯỜNG CAO ĐẲNG SƠN LA</t>
  </si>
  <si>
    <t>Độc lập - Tự do - Hạnh phúc</t>
  </si>
  <si>
    <t>TT</t>
  </si>
  <si>
    <t>Họ và tên</t>
  </si>
  <si>
    <t>Ngày sinh</t>
  </si>
  <si>
    <t>Giới</t>
  </si>
  <si>
    <t>Dân tộc</t>
  </si>
  <si>
    <t>Lớp</t>
  </si>
  <si>
    <r>
      <t>Hộ khẩu thường trú (</t>
    </r>
    <r>
      <rPr>
        <b/>
        <i/>
        <sz val="11"/>
        <rFont val="Times New Roman"/>
        <family val="1"/>
      </rPr>
      <t>bản, xã, huyện</t>
    </r>
    <r>
      <rPr>
        <b/>
        <sz val="11"/>
        <rFont val="Times New Roman"/>
        <family val="1"/>
      </rPr>
      <t>)</t>
    </r>
  </si>
  <si>
    <t>Xã thuộc vùng</t>
  </si>
  <si>
    <t>Đối tượng hưởng</t>
  </si>
  <si>
    <t>Ghi chú</t>
  </si>
  <si>
    <t>Nam</t>
  </si>
  <si>
    <t>Mông</t>
  </si>
  <si>
    <t>Thái</t>
  </si>
  <si>
    <t>Nữ</t>
  </si>
  <si>
    <t>La Ha</t>
  </si>
  <si>
    <t>Dao</t>
  </si>
  <si>
    <t>Mường</t>
  </si>
  <si>
    <t>Kháng</t>
  </si>
  <si>
    <t>Vàng Páo Ly</t>
  </si>
  <si>
    <t>Sơn La, ngày          tháng       năm 2015</t>
  </si>
  <si>
    <t>NGƯỜI LẬP DANH SÁCH</t>
  </si>
  <si>
    <t>Lò Ngọc Anh</t>
  </si>
  <si>
    <t>05/09/1997</t>
  </si>
  <si>
    <t>10/10/1997</t>
  </si>
  <si>
    <t>10/08/1997</t>
  </si>
  <si>
    <t>PHÒNG CÔNG TÁC HSSV</t>
  </si>
  <si>
    <t>KT. HIỆU TRƯỞNG</t>
  </si>
  <si>
    <t>PHÓ HIỆU TRƯỞNG</t>
  </si>
  <si>
    <t>Nguyễn Văn Minh</t>
  </si>
  <si>
    <t>27/06/1996</t>
  </si>
  <si>
    <t>10/02/1997</t>
  </si>
  <si>
    <t>Lào</t>
  </si>
  <si>
    <t>CĐ Chăn nuôi K53</t>
  </si>
  <si>
    <t>10/10/1998</t>
  </si>
  <si>
    <t>16/08/1998</t>
  </si>
  <si>
    <t>Lường Văn Tuấn</t>
  </si>
  <si>
    <t>25/09/1997</t>
  </si>
  <si>
    <t>Lò Văn Phương</t>
  </si>
  <si>
    <t>CĐ Công nghệ thông tin  K53</t>
  </si>
  <si>
    <t>15/02/1998</t>
  </si>
  <si>
    <t>Cà Văn Hà</t>
  </si>
  <si>
    <t>08/08/1998</t>
  </si>
  <si>
    <t>16/03/1997</t>
  </si>
  <si>
    <t>05/08/1998</t>
  </si>
  <si>
    <t>Sinh mun</t>
  </si>
  <si>
    <t>CĐ Công tác xã hội K53</t>
  </si>
  <si>
    <t>06/11/1998</t>
  </si>
  <si>
    <t>Lò Thị Linh</t>
  </si>
  <si>
    <t>15/05/1998</t>
  </si>
  <si>
    <t>Vì Văn Nghĩa</t>
  </si>
  <si>
    <t>01/05/1998</t>
  </si>
  <si>
    <t>15/07/1996</t>
  </si>
  <si>
    <t>09/10/1998</t>
  </si>
  <si>
    <t>CĐ Kế toán K53</t>
  </si>
  <si>
    <t>05/06/1998</t>
  </si>
  <si>
    <t>Vừ A Chá</t>
  </si>
  <si>
    <t>CĐ QL tài nguyên rừng K53</t>
  </si>
  <si>
    <t>20/06/1997</t>
  </si>
  <si>
    <t>02/02/1997</t>
  </si>
  <si>
    <t>20/10/1998</t>
  </si>
  <si>
    <t>CĐ Quản lý đất đai K53</t>
  </si>
  <si>
    <t>Lầu A Dua</t>
  </si>
  <si>
    <t>16/04/1998</t>
  </si>
  <si>
    <t>05/06/1997</t>
  </si>
  <si>
    <t>CĐ Quản lý văn hóa K53</t>
  </si>
  <si>
    <t>10/05/1998</t>
  </si>
  <si>
    <t>Hà Thị Thinh</t>
  </si>
  <si>
    <t>27/07/1995</t>
  </si>
  <si>
    <t>Khơ mú</t>
  </si>
  <si>
    <t>CĐ Quản trị văn phòng K53</t>
  </si>
  <si>
    <t>15/09/1997</t>
  </si>
  <si>
    <t>10/08/1996</t>
  </si>
  <si>
    <t>Hoàng Thị Quyết</t>
  </si>
  <si>
    <t>01/02/1998</t>
  </si>
  <si>
    <t>CĐ53</t>
  </si>
  <si>
    <t>06/07/1997</t>
  </si>
  <si>
    <t>17/11/1996</t>
  </si>
  <si>
    <t>TC Pháp luật K53</t>
  </si>
  <si>
    <t>Cà Thị Hiền</t>
  </si>
  <si>
    <t>01/08/1998</t>
  </si>
  <si>
    <t>Quàng Văn Hưng</t>
  </si>
  <si>
    <t>19/12/1996</t>
  </si>
  <si>
    <t>Thào A Dia</t>
  </si>
  <si>
    <t>29/11/1997</t>
  </si>
  <si>
    <t>13/02/1998</t>
  </si>
  <si>
    <t>Lò Thị Siêng</t>
  </si>
  <si>
    <t>05/02/1997</t>
  </si>
  <si>
    <t>Mức miễn giảm HP</t>
  </si>
  <si>
    <t>CĐ CNKT Điện, điện tử K53</t>
  </si>
  <si>
    <t>Quàng Văn Bảo</t>
  </si>
  <si>
    <t>02/07/1999</t>
  </si>
  <si>
    <t>Mùi Văn  Công</t>
  </si>
  <si>
    <t>CĐ Công nghệ kỹ thuật điện, điện tử K54</t>
  </si>
  <si>
    <t>Nà La B</t>
  </si>
  <si>
    <t xml:space="preserve"> Mường Bám</t>
  </si>
  <si>
    <t>Thuận Châu</t>
  </si>
  <si>
    <t>Sơn La</t>
  </si>
  <si>
    <t>Cà Đạc</t>
  </si>
  <si>
    <t>Tân Hợp</t>
  </si>
  <si>
    <t>Mộc Châu</t>
  </si>
  <si>
    <t>Hà Văn Chí</t>
  </si>
  <si>
    <t>01/07/1999</t>
  </si>
  <si>
    <t>Hà Văn Doanh</t>
  </si>
  <si>
    <t>11/09/1999</t>
  </si>
  <si>
    <t>Bản Xa</t>
  </si>
  <si>
    <t>Sập Xa</t>
  </si>
  <si>
    <t>Phù Yên</t>
  </si>
  <si>
    <t>Bản Tà ỉu</t>
  </si>
  <si>
    <t xml:space="preserve"> Pắc Ngà</t>
  </si>
  <si>
    <t>Bắc Yên</t>
  </si>
  <si>
    <t>Đặng Văn Hạnh</t>
  </si>
  <si>
    <t>09/08/1998</t>
  </si>
  <si>
    <t>Lò Văn Hào</t>
  </si>
  <si>
    <t>29/08/1999</t>
  </si>
  <si>
    <t>Đinh Văn Hùng</t>
  </si>
  <si>
    <t>18/02/1997</t>
  </si>
  <si>
    <t>Suối Bon</t>
  </si>
  <si>
    <t>Lóng Luông</t>
  </si>
  <si>
    <t>Vân Hồ</t>
  </si>
  <si>
    <t>Xu Sàm</t>
  </si>
  <si>
    <t>Chiềng Lao</t>
  </si>
  <si>
    <t>Mường La</t>
  </si>
  <si>
    <t>Kíu 1</t>
  </si>
  <si>
    <t>Huy Thượng</t>
  </si>
  <si>
    <t>Lò Văn Hùng</t>
  </si>
  <si>
    <t>Và A Lử</t>
  </si>
  <si>
    <t>18/08/1999</t>
  </si>
  <si>
    <t>TT Ít Ong</t>
  </si>
  <si>
    <t>Pá Ẩu</t>
  </si>
  <si>
    <t>Co Mạ</t>
  </si>
  <si>
    <t>Suối Khang</t>
  </si>
  <si>
    <t>Suối Tọ</t>
  </si>
  <si>
    <t>Đinh Văn Mạnh</t>
  </si>
  <si>
    <t>Hà Văn Nhiên</t>
  </si>
  <si>
    <t>Sồng A Sò</t>
  </si>
  <si>
    <t>15/07/1998</t>
  </si>
  <si>
    <t>Bản Lứm Thượng</t>
  </si>
  <si>
    <t>Pắc Ngà</t>
  </si>
  <si>
    <t>Pom Khốc</t>
  </si>
  <si>
    <t>Chiềng Tương</t>
  </si>
  <si>
    <t>Yên Châu</t>
  </si>
  <si>
    <t>Bản Pắc Bẹ C</t>
  </si>
  <si>
    <t>Sùng A Tang</t>
  </si>
  <si>
    <t>02/01/1999</t>
  </si>
  <si>
    <t>Mới</t>
  </si>
  <si>
    <t>Chiềng Công</t>
  </si>
  <si>
    <t>Sồng Thị Chi</t>
  </si>
  <si>
    <t>04/04/1998</t>
  </si>
  <si>
    <t>Sùng A Dơ</t>
  </si>
  <si>
    <t>12/11/1998</t>
  </si>
  <si>
    <t>CĐ Công nghệ thông tin  K54</t>
  </si>
  <si>
    <t>Pá Ban</t>
  </si>
  <si>
    <t>Phiêng Pằn</t>
  </si>
  <si>
    <t>Mai Sơn</t>
  </si>
  <si>
    <t>Co Lương</t>
  </si>
  <si>
    <t>Mùa A Phía</t>
  </si>
  <si>
    <t>Huổi Hốc</t>
  </si>
  <si>
    <t>Nậm Giôn</t>
  </si>
  <si>
    <t>Mường Hung</t>
  </si>
  <si>
    <t>Sông Mã</t>
  </si>
  <si>
    <t>Lò Văn Sướng</t>
  </si>
  <si>
    <t>08/01/1998</t>
  </si>
  <si>
    <t>Nhôm</t>
  </si>
  <si>
    <t>Chiềng Đông</t>
  </si>
  <si>
    <t>CĐ Công tác xã hội K54</t>
  </si>
  <si>
    <t>Nậm Păm</t>
  </si>
  <si>
    <t>Long Hẹ</t>
  </si>
  <si>
    <t>Mường Sại</t>
  </si>
  <si>
    <t>Quỳnh Nhai</t>
  </si>
  <si>
    <t>Sộng A Cho</t>
  </si>
  <si>
    <t>Lường Văn Dũng</t>
  </si>
  <si>
    <t>Huổi Khe</t>
  </si>
  <si>
    <t>Mường Cai</t>
  </si>
  <si>
    <t>Bản Tra</t>
  </si>
  <si>
    <t>Púng Tra</t>
  </si>
  <si>
    <t>Vì Văn Hải</t>
  </si>
  <si>
    <t>Bó Sập</t>
  </si>
  <si>
    <t>Lóng Sập</t>
  </si>
  <si>
    <t>Tạ Bú</t>
  </si>
  <si>
    <t>Nậm Lầu</t>
  </si>
  <si>
    <t>05/10/1998</t>
  </si>
  <si>
    <t>Vừ Thị Nhung</t>
  </si>
  <si>
    <t>21/06/1999</t>
  </si>
  <si>
    <t>Cà Thị Quỳnh</t>
  </si>
  <si>
    <t>18/04/1999</t>
  </si>
  <si>
    <t>Há Khúa</t>
  </si>
  <si>
    <t>Co Tòng</t>
  </si>
  <si>
    <t>Piệng</t>
  </si>
  <si>
    <t>Đội 6</t>
  </si>
  <si>
    <t>Vàng A  Thênh</t>
  </si>
  <si>
    <t>CĐ Chăn nuôi K54</t>
  </si>
  <si>
    <t>08/10/1999</t>
  </si>
  <si>
    <t>Sam Kha</t>
  </si>
  <si>
    <t>Sốp Cộp</t>
  </si>
  <si>
    <t>Lò Thị  Nga</t>
  </si>
  <si>
    <t>Nà Hò</t>
  </si>
  <si>
    <t>Mường Sai</t>
  </si>
  <si>
    <t>Thào Lao  Tròng</t>
  </si>
  <si>
    <t>Cốc Lắc</t>
  </si>
  <si>
    <t>18/05/1997</t>
  </si>
  <si>
    <t>Hờ A Hạnh</t>
  </si>
  <si>
    <t>07/02/1998</t>
  </si>
  <si>
    <t>CĐ Kế toán doanh nghiệp K54</t>
  </si>
  <si>
    <t>Phiêng Mạt</t>
  </si>
  <si>
    <t xml:space="preserve"> Lềnh Tiến</t>
  </si>
  <si>
    <t>Chim Vàn</t>
  </si>
  <si>
    <t>Lò Thị Hương</t>
  </si>
  <si>
    <t>21/12/1997</t>
  </si>
  <si>
    <t>Nà Sàng</t>
  </si>
  <si>
    <t>Chiềng Xuân</t>
  </si>
  <si>
    <t>Lò Thị Minh</t>
  </si>
  <si>
    <t>Pá Lông</t>
  </si>
  <si>
    <t>Bản Bắc</t>
  </si>
  <si>
    <t>Liệp Tè</t>
  </si>
  <si>
    <t>Quàng Văn Inh</t>
  </si>
  <si>
    <t>26/06/1998</t>
  </si>
  <si>
    <t>CĐ Lâm nghiệp K54</t>
  </si>
  <si>
    <t>Pú Bẩu</t>
  </si>
  <si>
    <t>Bản Ít</t>
  </si>
  <si>
    <t>Chiềng En</t>
  </si>
  <si>
    <t>Hua Trai</t>
  </si>
  <si>
    <t>CĐ Quản lý đất đai K54</t>
  </si>
  <si>
    <t>Quàng Thị Quyến</t>
  </si>
  <si>
    <t>Co Muồng</t>
  </si>
  <si>
    <t>Tạ Khoa</t>
  </si>
  <si>
    <t>Lò Văn Khánh</t>
  </si>
  <si>
    <t>CĐ Quản lý văn hóa K54</t>
  </si>
  <si>
    <t>Nong Sa</t>
  </si>
  <si>
    <t>Chiềng Pấc</t>
  </si>
  <si>
    <t>Lò Thị Oanh</t>
  </si>
  <si>
    <t>Tòng Thị Quyết</t>
  </si>
  <si>
    <t>07/04/1997</t>
  </si>
  <si>
    <t>Phá A Sênh</t>
  </si>
  <si>
    <t>16/06/1999</t>
  </si>
  <si>
    <t>Lò Văn Toán</t>
  </si>
  <si>
    <t>Thào A Tồng</t>
  </si>
  <si>
    <t>Vừ Tiên Thánh</t>
  </si>
  <si>
    <t>13/09/1999</t>
  </si>
  <si>
    <t>Mùa Láo Xuyên</t>
  </si>
  <si>
    <t>Ten</t>
  </si>
  <si>
    <t>Huổi</t>
  </si>
  <si>
    <t>Yên Hưng</t>
  </si>
  <si>
    <t>Pá Chả A</t>
  </si>
  <si>
    <t>Púng Lọng</t>
  </si>
  <si>
    <t>Sồng Chống</t>
  </si>
  <si>
    <t>Xím Vàng</t>
  </si>
  <si>
    <t>Há Dụ</t>
  </si>
  <si>
    <t>Quàng Văn Cươi</t>
  </si>
  <si>
    <t>22/07/1999</t>
  </si>
  <si>
    <t>CĐ Quản trị văn phòng K54</t>
  </si>
  <si>
    <t>Búa Bon</t>
  </si>
  <si>
    <t>Chiềng Ngàm</t>
  </si>
  <si>
    <t>Hoàng Thị Chung</t>
  </si>
  <si>
    <t>13/06/1999</t>
  </si>
  <si>
    <t>Phá A Dũng</t>
  </si>
  <si>
    <t>05/11/1999</t>
  </si>
  <si>
    <t>Huổi Một</t>
  </si>
  <si>
    <t>Nà Hạ</t>
  </si>
  <si>
    <t>Nà Ớt</t>
  </si>
  <si>
    <t>Thẳm Xét</t>
  </si>
  <si>
    <t>Quàng Văn Hảo</t>
  </si>
  <si>
    <t>08/03/1996</t>
  </si>
  <si>
    <t>Tà Lại</t>
  </si>
  <si>
    <t>Ỏ</t>
  </si>
  <si>
    <t>Tòng Văn Hiệu</t>
  </si>
  <si>
    <t>22/06/1999</t>
  </si>
  <si>
    <t>Tòng Quốc Hùng</t>
  </si>
  <si>
    <t>19/07/1998</t>
  </si>
  <si>
    <t>22/09/1998</t>
  </si>
  <si>
    <t>Xum 2</t>
  </si>
  <si>
    <t>Chiềng Mung</t>
  </si>
  <si>
    <t>Bản Lầm</t>
  </si>
  <si>
    <t>Nà Lời</t>
  </si>
  <si>
    <t>Bản Cang</t>
  </si>
  <si>
    <t>É Tòng</t>
  </si>
  <si>
    <t>Vàng A Lo</t>
  </si>
  <si>
    <t>Lò Thị Luyến</t>
  </si>
  <si>
    <t>16/04/1999</t>
  </si>
  <si>
    <t>Mua A Mải</t>
  </si>
  <si>
    <t>21/10/1999</t>
  </si>
  <si>
    <t>Dè</t>
  </si>
  <si>
    <t>Chiềng Dong</t>
  </si>
  <si>
    <t>Giàng Xuân Nha</t>
  </si>
  <si>
    <t>05/07/1999</t>
  </si>
  <si>
    <t>Thào Thị Nhung</t>
  </si>
  <si>
    <t>05/06/1999</t>
  </si>
  <si>
    <t>Giàng A Ruộng</t>
  </si>
  <si>
    <t>03/06/1998</t>
  </si>
  <si>
    <t>Pa Kha 1</t>
  </si>
  <si>
    <t>Co Nhừ</t>
  </si>
  <si>
    <t>Phiêng Pắn</t>
  </si>
  <si>
    <t>Lò Thị Tỉnh</t>
  </si>
  <si>
    <t>18/05/1999</t>
  </si>
  <si>
    <t>Quỳnh Thuận</t>
  </si>
  <si>
    <t>Bó Mười</t>
  </si>
  <si>
    <t>Lường Văn Thanh</t>
  </si>
  <si>
    <t>Lò Thị Thính</t>
  </si>
  <si>
    <t>Lò Văn Thực</t>
  </si>
  <si>
    <t>10/06/1999</t>
  </si>
  <si>
    <t>Nậm Hồng</t>
  </si>
  <si>
    <t>Bản Hoi</t>
  </si>
  <si>
    <t>Chả</t>
  </si>
  <si>
    <t>Nậm Mằn</t>
  </si>
  <si>
    <t>Lò Văn Xâm</t>
  </si>
  <si>
    <t>06/09/1999</t>
  </si>
  <si>
    <t>Bắc Bẹ B</t>
  </si>
  <si>
    <t>Mường Lèo</t>
  </si>
  <si>
    <t>Huổi Pản</t>
  </si>
  <si>
    <t>Mường Khiêng</t>
  </si>
  <si>
    <t>CĐ54</t>
  </si>
  <si>
    <t>Lò Văn Cấp</t>
  </si>
  <si>
    <t>20/11/1996</t>
  </si>
  <si>
    <t>Bản Chim Hạ</t>
  </si>
  <si>
    <t>Mùi Văn Dĩnh</t>
  </si>
  <si>
    <t>05/09/1994</t>
  </si>
  <si>
    <t>bản sam kha</t>
  </si>
  <si>
    <t>bản long hẹ</t>
  </si>
  <si>
    <t>Mùi Văn Hùng</t>
  </si>
  <si>
    <t>Hà Văn Khải</t>
  </si>
  <si>
    <t>bản nguồn</t>
  </si>
  <si>
    <t>Mường Laog</t>
  </si>
  <si>
    <t>Nà Nghịu</t>
  </si>
  <si>
    <t>Đứa Mòn</t>
  </si>
  <si>
    <t>Lù Văn Đức</t>
  </si>
  <si>
    <t>27/03/1998</t>
  </si>
  <si>
    <t>hưng nhân</t>
  </si>
  <si>
    <t>Chiềng Pha</t>
  </si>
  <si>
    <t>Mường Bám</t>
  </si>
  <si>
    <t>Lò Văn Thích</t>
  </si>
  <si>
    <t>20/05/1998</t>
  </si>
  <si>
    <t>Quyết Thắng A</t>
  </si>
  <si>
    <t>Nong Lay</t>
  </si>
  <si>
    <t>Lò Văn Thuận</t>
  </si>
  <si>
    <t>16/01/1998</t>
  </si>
  <si>
    <t>bản lào B</t>
  </si>
  <si>
    <t>Lò Văn Xương</t>
  </si>
  <si>
    <t>27/10/1998</t>
  </si>
  <si>
    <t>Huổi Ngùa</t>
  </si>
  <si>
    <t>Ngọc Chiến</t>
  </si>
  <si>
    <t>Vừ A Chanh</t>
  </si>
  <si>
    <t>27/03/1997</t>
  </si>
  <si>
    <t>bản pha khuông</t>
  </si>
  <si>
    <t>Lò Văn Diễm</t>
  </si>
  <si>
    <t>bản nà lếch 2</t>
  </si>
  <si>
    <t>Lò Văn Đông</t>
  </si>
  <si>
    <t>Hờ A Mạnh</t>
  </si>
  <si>
    <t>Cương Chính</t>
  </si>
  <si>
    <t>Đá Đỏ</t>
  </si>
  <si>
    <t>Chiềng Muôn</t>
  </si>
  <si>
    <t>Lành Văn Bạn</t>
  </si>
  <si>
    <t>02/06/1998</t>
  </si>
  <si>
    <t>bản co bay</t>
  </si>
  <si>
    <t>Hồng Ngài</t>
  </si>
  <si>
    <t>Chiềng On</t>
  </si>
  <si>
    <t>Giàng Thị Dênh</t>
  </si>
  <si>
    <t>Mùi Văn Dương</t>
  </si>
  <si>
    <t>12/09/1997</t>
  </si>
  <si>
    <t>Lò Văn Dương</t>
  </si>
  <si>
    <t>Cà Nàng</t>
  </si>
  <si>
    <t>Pi Toong</t>
  </si>
  <si>
    <t>bản c5</t>
  </si>
  <si>
    <t>bản quỳnh phiêng</t>
  </si>
  <si>
    <t>Lóng Phiêng</t>
  </si>
  <si>
    <t>Phiêng Cằm</t>
  </si>
  <si>
    <t>Vàng A Kháng</t>
  </si>
  <si>
    <t>10/12/1996</t>
  </si>
  <si>
    <t>Bản Há Tầu</t>
  </si>
  <si>
    <t>bản caog</t>
  </si>
  <si>
    <t>Mường Lạn</t>
  </si>
  <si>
    <t>Bản Mé</t>
  </si>
  <si>
    <t>bản phiêng cứu</t>
  </si>
  <si>
    <t>Vừ Thị Mái</t>
  </si>
  <si>
    <t>Hàng Thị May</t>
  </si>
  <si>
    <t>16/05/1997</t>
  </si>
  <si>
    <t>Đinh Thị Mi</t>
  </si>
  <si>
    <t>18/08/1998</t>
  </si>
  <si>
    <t>bản co nhừ</t>
  </si>
  <si>
    <t>Bản Mạo</t>
  </si>
  <si>
    <t>bản tầm phế</t>
  </si>
  <si>
    <t>Tòng Văn Sáng</t>
  </si>
  <si>
    <t>bản nà hò</t>
  </si>
  <si>
    <t>Tòng Thị Đại</t>
  </si>
  <si>
    <t>18/04/1998</t>
  </si>
  <si>
    <t>bản sàng</t>
  </si>
  <si>
    <t>Nậm Ét</t>
  </si>
  <si>
    <t>Thôm Mòn</t>
  </si>
  <si>
    <t>Giàng A Thắng</t>
  </si>
  <si>
    <t>23/05/1998</t>
  </si>
  <si>
    <t>Bản Bãi Tám</t>
  </si>
  <si>
    <t>Chiềng Sung</t>
  </si>
  <si>
    <t>Lò Thị Yến</t>
  </si>
  <si>
    <t>Giàng A Dia</t>
  </si>
  <si>
    <t>05/04/1997</t>
  </si>
  <si>
    <t>bản túp phạ A</t>
  </si>
  <si>
    <t>Giàng A So</t>
  </si>
  <si>
    <t>Quàng Văn Tiện</t>
  </si>
  <si>
    <t>10/09/1998</t>
  </si>
  <si>
    <t xml:space="preserve">bản khua họ </t>
  </si>
  <si>
    <t>Giàng A Sềnh</t>
  </si>
  <si>
    <t>12/03/1998</t>
  </si>
  <si>
    <t>Chiềng Kheo</t>
  </si>
  <si>
    <t>Nậm Ty</t>
  </si>
  <si>
    <t>LưỜng ThỊ Sao Mai</t>
  </si>
  <si>
    <t>12/08/1998</t>
  </si>
  <si>
    <t>Bản Mạt</t>
  </si>
  <si>
    <t>Vàng A Só</t>
  </si>
  <si>
    <t>19/08/1996</t>
  </si>
  <si>
    <t>Sùng A Thào</t>
  </si>
  <si>
    <t>16/06/1997</t>
  </si>
  <si>
    <t>Lành Văn Thoạn</t>
  </si>
  <si>
    <t>Cha Mạy B</t>
  </si>
  <si>
    <t>Bản Nà Lạy</t>
  </si>
  <si>
    <t>Bản Co Bay</t>
  </si>
  <si>
    <t>Giàng A Bi</t>
  </si>
  <si>
    <t>12/05/1996</t>
  </si>
  <si>
    <t>Bản pu hao</t>
  </si>
  <si>
    <t>Vừ Thị Cú</t>
  </si>
  <si>
    <t>02/10/1998</t>
  </si>
  <si>
    <t>bản pa khuông</t>
  </si>
  <si>
    <t>Giàng A Dênh</t>
  </si>
  <si>
    <t>thẳm Hon</t>
  </si>
  <si>
    <t>08/02/1997</t>
  </si>
  <si>
    <t>Đinh Văn Hảo</t>
  </si>
  <si>
    <t>08/06/1996</t>
  </si>
  <si>
    <t>Quàng Văn Hoan</t>
  </si>
  <si>
    <t>27/02/1998</t>
  </si>
  <si>
    <t>bản nà sánh</t>
  </si>
  <si>
    <t>bản lọng cu</t>
  </si>
  <si>
    <t>Lò Thị Lợi</t>
  </si>
  <si>
    <t>bản cỏng ái</t>
  </si>
  <si>
    <t>Chiềng Ơn</t>
  </si>
  <si>
    <t>Vừ A Mạnh</t>
  </si>
  <si>
    <t>22/05/1998</t>
  </si>
  <si>
    <t>bản há dụ</t>
  </si>
  <si>
    <t>nà Khoaog</t>
  </si>
  <si>
    <t>Giàng A Say</t>
  </si>
  <si>
    <t>08/05/1997</t>
  </si>
  <si>
    <t>Lò Văn Tâm</t>
  </si>
  <si>
    <t>06/05/1998</t>
  </si>
  <si>
    <t>Lường Văn Thái</t>
  </si>
  <si>
    <t>bản củ</t>
  </si>
  <si>
    <t>bản buôn bao</t>
  </si>
  <si>
    <t>bản mường lạn</t>
  </si>
  <si>
    <t>Giàng Láo Thắng</t>
  </si>
  <si>
    <t>03/08/1997</t>
  </si>
  <si>
    <t>Bản pa kha 3</t>
  </si>
  <si>
    <t>Sồng A Tủa</t>
  </si>
  <si>
    <t>bản pá bao</t>
  </si>
  <si>
    <t>Lường Văn Dần</t>
  </si>
  <si>
    <t>Bó Sinh</t>
  </si>
  <si>
    <t>bản Thán</t>
  </si>
  <si>
    <t>Muổi Nọi</t>
  </si>
  <si>
    <t>Chiềng Sinh</t>
  </si>
  <si>
    <t>TP Sơn La</t>
  </si>
  <si>
    <t>Bản Sanh</t>
  </si>
  <si>
    <t>03/05/1998</t>
  </si>
  <si>
    <t>Huổi Han</t>
  </si>
  <si>
    <t>Vàng A Khá</t>
  </si>
  <si>
    <t>Đinh Thị Lê</t>
  </si>
  <si>
    <t>Vừ Cúc Lưu</t>
  </si>
  <si>
    <t>Lò Văn Nhung</t>
  </si>
  <si>
    <t>10/12/1990</t>
  </si>
  <si>
    <t>25/11/1996</t>
  </si>
  <si>
    <t>Lọng Ban</t>
  </si>
  <si>
    <t>Vàng A</t>
  </si>
  <si>
    <t>co Nghè A</t>
  </si>
  <si>
    <t>Bản Nà La B</t>
  </si>
  <si>
    <t>Lò Văn Thiên</t>
  </si>
  <si>
    <t>25/10/1998</t>
  </si>
  <si>
    <t>Bản Vít</t>
  </si>
  <si>
    <t>CĐ Chăn nuôi K52</t>
  </si>
  <si>
    <t>Chiềng Sơ</t>
  </si>
  <si>
    <t>Giàng Lam Khăm</t>
  </si>
  <si>
    <t>09/05/1997</t>
  </si>
  <si>
    <t>Mùi Văn Linh</t>
  </si>
  <si>
    <t>14/03/1997</t>
  </si>
  <si>
    <t>Hợp Tiến</t>
  </si>
  <si>
    <t>cà đạc</t>
  </si>
  <si>
    <t>Lò Văn Thứ</t>
  </si>
  <si>
    <t>13/04/1996</t>
  </si>
  <si>
    <t xml:space="preserve">bản tạng phát </t>
  </si>
  <si>
    <t>Thào A Dàng</t>
  </si>
  <si>
    <t>Giàng A  Dê</t>
  </si>
  <si>
    <t>10/01/1996</t>
  </si>
  <si>
    <t>CĐ CNKT Điện, Điện tử K52</t>
  </si>
  <si>
    <t>Nậm Lộng</t>
  </si>
  <si>
    <t>Hang Chú</t>
  </si>
  <si>
    <t>CĐ Công nghệ thông tin  K52</t>
  </si>
  <si>
    <t>Vừ A Páo</t>
  </si>
  <si>
    <t>Mua A Vừ</t>
  </si>
  <si>
    <t>18/06/1997</t>
  </si>
  <si>
    <t>CĐ Công tác xã hội K52</t>
  </si>
  <si>
    <t>Lò Thị Hiếu</t>
  </si>
  <si>
    <t>15/06/1997</t>
  </si>
  <si>
    <t>Cà Thị  Hoa</t>
  </si>
  <si>
    <t>03/07/1996</t>
  </si>
  <si>
    <t>Đinh Thị  Hoài</t>
  </si>
  <si>
    <t>10/04/1996</t>
  </si>
  <si>
    <t>Bản Hý</t>
  </si>
  <si>
    <t>Phiêng Ban</t>
  </si>
  <si>
    <t>Bản Hốc</t>
  </si>
  <si>
    <t>Nà Dòn</t>
  </si>
  <si>
    <t>Chiềng Sại</t>
  </si>
  <si>
    <t>Lò Thị Kiều</t>
  </si>
  <si>
    <t>27/10/1997</t>
  </si>
  <si>
    <t xml:space="preserve">Phiêng Xa </t>
  </si>
  <si>
    <t>Lò Văn Long</t>
  </si>
  <si>
    <t>15/11/1997</t>
  </si>
  <si>
    <t>Lữ Thị Nga</t>
  </si>
  <si>
    <t>05/12/1996</t>
  </si>
  <si>
    <t>Chà Lào</t>
  </si>
  <si>
    <t>bó sặp</t>
  </si>
  <si>
    <t>Đinh Thị Nhũng</t>
  </si>
  <si>
    <t>Quàng Thị Nương</t>
  </si>
  <si>
    <t>Chiềng Hoa</t>
  </si>
  <si>
    <t xml:space="preserve">Sam Kha </t>
  </si>
  <si>
    <t>Pá Pù</t>
  </si>
  <si>
    <t>Lò Thị Thần</t>
  </si>
  <si>
    <t>06/01/1996</t>
  </si>
  <si>
    <t xml:space="preserve">bản keo láng </t>
  </si>
  <si>
    <t>Cà Văn Tú</t>
  </si>
  <si>
    <t>03/10/1996</t>
  </si>
  <si>
    <t xml:space="preserve">Bản Nà Khựa </t>
  </si>
  <si>
    <t>06/02/1996</t>
  </si>
  <si>
    <t>CĐ Kế toán K52</t>
  </si>
  <si>
    <t>Sùng Thị Cú</t>
  </si>
  <si>
    <t>25/07/1997</t>
  </si>
  <si>
    <t xml:space="preserve">bản hua ti </t>
  </si>
  <si>
    <t>Đinh Văn Cứu</t>
  </si>
  <si>
    <t>14/06/1996</t>
  </si>
  <si>
    <t>Mõm Bò</t>
  </si>
  <si>
    <t>17/09/1997</t>
  </si>
  <si>
    <t>Giàng A Ly</t>
  </si>
  <si>
    <t>07/06/1996</t>
  </si>
  <si>
    <t>Sam Quảng</t>
  </si>
  <si>
    <t>Lò Văn Nhất</t>
  </si>
  <si>
    <t>22/02/1997</t>
  </si>
  <si>
    <t>Lò Thị  Quỳnh</t>
  </si>
  <si>
    <t>Hua Cọ</t>
  </si>
  <si>
    <t>Bản Mòn</t>
  </si>
  <si>
    <t>Vì A Và</t>
  </si>
  <si>
    <t>02/04/1996</t>
  </si>
  <si>
    <t xml:space="preserve">Pha Khuông </t>
  </si>
  <si>
    <t>CĐ Khoa học Thư viện K52</t>
  </si>
  <si>
    <t>Vừ A Sà</t>
  </si>
  <si>
    <t>01/05/1997</t>
  </si>
  <si>
    <t>Vì A Say</t>
  </si>
  <si>
    <t>08/11/1996</t>
  </si>
  <si>
    <t>Thào A Thanh</t>
  </si>
  <si>
    <t xml:space="preserve">hay phiêng </t>
  </si>
  <si>
    <t>05/07/1995</t>
  </si>
  <si>
    <t>CĐ Khuyến nông K52</t>
  </si>
  <si>
    <t>Lường Thị Hợp</t>
  </si>
  <si>
    <t>Bản Đông Xuông</t>
  </si>
  <si>
    <t>Lò Văn Phát</t>
  </si>
  <si>
    <t>01/01/1996</t>
  </si>
  <si>
    <t>Bản Nưa</t>
  </si>
  <si>
    <t>Chiềng La</t>
  </si>
  <si>
    <t>Mường Và</t>
  </si>
  <si>
    <t>Lầu A Bẩy</t>
  </si>
  <si>
    <t>CĐ Lâm nghiệp K52</t>
  </si>
  <si>
    <t>Cha Mạy A</t>
  </si>
  <si>
    <t>VÀNG A DẾNH</t>
  </si>
  <si>
    <t>17/06/1997</t>
  </si>
  <si>
    <t>Lò Văn Hòa</t>
  </si>
  <si>
    <t>Dồm Cang</t>
  </si>
  <si>
    <t>Hoàng Văn Lâm</t>
  </si>
  <si>
    <t>Lò Văn Sơn</t>
  </si>
  <si>
    <t>12/08/1994</t>
  </si>
  <si>
    <t>Thào A Súa</t>
  </si>
  <si>
    <t>31/08/1996</t>
  </si>
  <si>
    <t xml:space="preserve">bản ngày </t>
  </si>
  <si>
    <t xml:space="preserve">kéo hẹ </t>
  </si>
  <si>
    <t>13/10/1996</t>
  </si>
  <si>
    <t>Giàng A Thọ</t>
  </si>
  <si>
    <t>sam quảng</t>
  </si>
  <si>
    <t>Ngần Văn Đoàn</t>
  </si>
  <si>
    <t>CĐ QLBVTN Rừng K52</t>
  </si>
  <si>
    <t>Bản Mái</t>
  </si>
  <si>
    <t>Lừm Thượng C</t>
  </si>
  <si>
    <t>Lò Văn Tản</t>
  </si>
  <si>
    <t>Bản Quỳnh Châu</t>
  </si>
  <si>
    <t>Quàng Văn Thưởng</t>
  </si>
  <si>
    <t>25/10/1997</t>
  </si>
  <si>
    <t>Mùi Văn Tùng</t>
  </si>
  <si>
    <t>21/03/1997</t>
  </si>
  <si>
    <t>Đinh Văn Văn</t>
  </si>
  <si>
    <t>03/09/1995</t>
  </si>
  <si>
    <t>bản Vàng A</t>
  </si>
  <si>
    <t xml:space="preserve">banr sập việt </t>
  </si>
  <si>
    <t>CĐ Quản lý đất đai K52</t>
  </si>
  <si>
    <t>10/12/1997</t>
  </si>
  <si>
    <t>Quàng Văn Hùng</t>
  </si>
  <si>
    <t>Bản Sàng</t>
  </si>
  <si>
    <t xml:space="preserve">Pá Mồng </t>
  </si>
  <si>
    <t>Tòng Văn Khánh</t>
  </si>
  <si>
    <t>03/08/1996</t>
  </si>
  <si>
    <t xml:space="preserve">Bản Khá </t>
  </si>
  <si>
    <t>Lò Văn Lân</t>
  </si>
  <si>
    <t>bản nà cưa</t>
  </si>
  <si>
    <t>Vàng A Lư</t>
  </si>
  <si>
    <t xml:space="preserve">đin chí </t>
  </si>
  <si>
    <t>Lò Văn Mới</t>
  </si>
  <si>
    <t xml:space="preserve">bản lào B </t>
  </si>
  <si>
    <t>19/06/1996</t>
  </si>
  <si>
    <t>Giàng A Pó</t>
  </si>
  <si>
    <t>14/05/1997</t>
  </si>
  <si>
    <t xml:space="preserve">Bản En </t>
  </si>
  <si>
    <t>Phiêng Côn</t>
  </si>
  <si>
    <t>CĐ Quản lý văn hóa K52</t>
  </si>
  <si>
    <t>Quàng Văn Khánh</t>
  </si>
  <si>
    <t>24/08/1995</t>
  </si>
  <si>
    <t>Hạng A La</t>
  </si>
  <si>
    <t>20/03/1995</t>
  </si>
  <si>
    <t>Lò Thị Lâm</t>
  </si>
  <si>
    <t xml:space="preserve">bản háng a </t>
  </si>
  <si>
    <t>Làng Chiếu</t>
  </si>
  <si>
    <t>Nà Mòn</t>
  </si>
  <si>
    <t>Tòng Thị Mai</t>
  </si>
  <si>
    <t>Lèo Văn Muôn</t>
  </si>
  <si>
    <t>25/08/1997</t>
  </si>
  <si>
    <t xml:space="preserve">Pá Pầu </t>
  </si>
  <si>
    <t>Mường Chiến</t>
  </si>
  <si>
    <t>Giàng A Ná</t>
  </si>
  <si>
    <t>10/11/1994</t>
  </si>
  <si>
    <t xml:space="preserve">bản lọng ban </t>
  </si>
  <si>
    <t>Lường Văn Nghiệp</t>
  </si>
  <si>
    <t>Púng Núa</t>
  </si>
  <si>
    <t>Giàng Bả Sệnh</t>
  </si>
  <si>
    <t>16/07/1994</t>
  </si>
  <si>
    <t>Mùi Văn Tiến</t>
  </si>
  <si>
    <t>Lò Văn Toàn</t>
  </si>
  <si>
    <t>21/12/1996</t>
  </si>
  <si>
    <t>Cứ A Trú</t>
  </si>
  <si>
    <t>13/04/1997</t>
  </si>
  <si>
    <t>Bản Vạn</t>
  </si>
  <si>
    <t>Tân Phong</t>
  </si>
  <si>
    <t>Lào A</t>
  </si>
  <si>
    <t xml:space="preserve">hua chiến </t>
  </si>
  <si>
    <t>CĐ Quản trị kinh doanh K52</t>
  </si>
  <si>
    <t>Hà Văn Tuấn</t>
  </si>
  <si>
    <t>02/07/1996</t>
  </si>
  <si>
    <t>bản tình</t>
  </si>
  <si>
    <t>CĐ Quản trị văn phòng K52</t>
  </si>
  <si>
    <t>Quàng Văn Cương</t>
  </si>
  <si>
    <t>06/09/1996</t>
  </si>
  <si>
    <t>bản nạ pản</t>
  </si>
  <si>
    <t>Lầu A Hải</t>
  </si>
  <si>
    <t xml:space="preserve">khua họ </t>
  </si>
  <si>
    <t>Vừ A Sơn</t>
  </si>
  <si>
    <t>04/04/1997</t>
  </si>
  <si>
    <t>Quàng Thị Thanh</t>
  </si>
  <si>
    <t>16/11/1996</t>
  </si>
  <si>
    <t>Tòng Thị Thởi</t>
  </si>
  <si>
    <t>Lường Văn Tiếp</t>
  </si>
  <si>
    <t>11/01/1997</t>
  </si>
  <si>
    <t>Tòng Quý Trọng</t>
  </si>
  <si>
    <t>26/09/1996</t>
  </si>
  <si>
    <t xml:space="preserve">Co Hèm </t>
  </si>
  <si>
    <t>Nặm Ét</t>
  </si>
  <si>
    <t>Nà Hát B</t>
  </si>
  <si>
    <t>Bản Nà lon</t>
  </si>
  <si>
    <t>Quàng Thị Yên</t>
  </si>
  <si>
    <t>Bản Ban Xa</t>
  </si>
  <si>
    <t>CĐ52</t>
  </si>
  <si>
    <t>Mùa A Báo</t>
  </si>
  <si>
    <t>Quàng Thị Bình</t>
  </si>
  <si>
    <t>06/04/1996</t>
  </si>
  <si>
    <t>CĐ Nghề CTXH K52</t>
  </si>
  <si>
    <t xml:space="preserve">bản mới </t>
  </si>
  <si>
    <t>05/03/1997</t>
  </si>
  <si>
    <t>Pá Chả</t>
  </si>
  <si>
    <t>Lầu Thị Cú</t>
  </si>
  <si>
    <t>29/05/1996</t>
  </si>
  <si>
    <t xml:space="preserve"> cha Mạy B</t>
  </si>
  <si>
    <t>Lường Văn Du</t>
  </si>
  <si>
    <t>02/08/1993</t>
  </si>
  <si>
    <t>Lường Văn Khải</t>
  </si>
  <si>
    <t>10/01/1997</t>
  </si>
  <si>
    <t>Phổng 1</t>
  </si>
  <si>
    <t>Bản Mâm</t>
  </si>
  <si>
    <t>Vì Văn Nhất</t>
  </si>
  <si>
    <t>29/12/1994</t>
  </si>
  <si>
    <t>Mùa A Nhè</t>
  </si>
  <si>
    <t>Co Phường</t>
  </si>
  <si>
    <t>Đinh Văn Quyến</t>
  </si>
  <si>
    <t>24/04/1997</t>
  </si>
  <si>
    <t>Bãi  vàng B</t>
  </si>
  <si>
    <t>Hờ A Tểnh</t>
  </si>
  <si>
    <t>20/09/1997</t>
  </si>
  <si>
    <t>Suối Lềnh B</t>
  </si>
  <si>
    <t>Giàng A Vạ</t>
  </si>
  <si>
    <t>13/11/1995</t>
  </si>
  <si>
    <t>Sài Lương 2</t>
  </si>
  <si>
    <t>CĐN52</t>
  </si>
  <si>
    <t>Bản</t>
  </si>
  <si>
    <t>Xã</t>
  </si>
  <si>
    <t>Huyện</t>
  </si>
  <si>
    <t>Tỉnh</t>
  </si>
  <si>
    <t>Cuổi Tở 2</t>
  </si>
  <si>
    <t>Nậm Cuổi</t>
  </si>
  <si>
    <t>Sìn Hồ</t>
  </si>
  <si>
    <t>Lai Châu</t>
  </si>
  <si>
    <t>bản pá lâu</t>
  </si>
  <si>
    <t>DTTS ở vùng đặc biệt khó khăn</t>
  </si>
  <si>
    <t>DTTS rất ít người ở vùng khó khăn và ĐBKK</t>
  </si>
  <si>
    <t>Haog Chú</t>
  </si>
  <si>
    <t>Lò Văn  Đức</t>
  </si>
  <si>
    <t>Bản En</t>
  </si>
  <si>
    <t>TC53</t>
  </si>
  <si>
    <t>Con thương binh</t>
  </si>
  <si>
    <t>Khúc Năng Hoàn</t>
  </si>
  <si>
    <t>DANH SÁCH HỌC SINH SINH VIÊN MIỄN, GIẢM HỌC PHÍ
HỌC KỲ II NĂM HỌC 2017 - 2018</t>
  </si>
  <si>
    <t>Sơn La, ngày          tháng       năm 2018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</si>
</sst>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b/>
      <sz val="16"/>
      <color indexed="10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/>
      <protection/>
    </xf>
    <xf numFmtId="0" fontId="4" fillId="0" borderId="0" xfId="56" applyFont="1" applyFill="1" applyAlignment="1">
      <alignment horizontal="center" shrinkToFit="1"/>
      <protection/>
    </xf>
    <xf numFmtId="0" fontId="5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/>
      <protection/>
    </xf>
    <xf numFmtId="0" fontId="6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left" vertical="center" shrinkToFit="1"/>
      <protection/>
    </xf>
    <xf numFmtId="180" fontId="7" fillId="0" borderId="0" xfId="56" applyNumberFormat="1" applyFont="1" applyFill="1" applyAlignment="1">
      <alignment horizontal="center"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/>
      <protection/>
    </xf>
    <xf numFmtId="0" fontId="3" fillId="0" borderId="10" xfId="56" applyFont="1" applyFill="1" applyBorder="1" applyAlignment="1">
      <alignment horizontal="left" shrinkToFit="1"/>
      <protection/>
    </xf>
    <xf numFmtId="180" fontId="8" fillId="0" borderId="10" xfId="56" applyNumberFormat="1" applyFont="1" applyFill="1" applyBorder="1" applyAlignment="1">
      <alignment/>
      <protection/>
    </xf>
    <xf numFmtId="0" fontId="9" fillId="0" borderId="10" xfId="56" applyFont="1" applyFill="1" applyBorder="1" applyAlignment="1">
      <alignment shrinkToFi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shrinkToFit="1"/>
      <protection/>
    </xf>
    <xf numFmtId="180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shrinkToFit="1"/>
      <protection/>
    </xf>
    <xf numFmtId="0" fontId="5" fillId="0" borderId="0" xfId="56" applyFont="1">
      <alignment/>
      <protection/>
    </xf>
    <xf numFmtId="0" fontId="12" fillId="0" borderId="12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left" shrinkToFit="1"/>
      <protection/>
    </xf>
    <xf numFmtId="180" fontId="4" fillId="0" borderId="12" xfId="56" applyNumberFormat="1" applyFont="1" applyFill="1" applyBorder="1" applyAlignment="1">
      <alignment horizontal="center"/>
      <protection/>
    </xf>
    <xf numFmtId="0" fontId="12" fillId="0" borderId="12" xfId="56" applyFont="1" applyFill="1" applyBorder="1" applyAlignment="1">
      <alignment horizontal="center" shrinkToFit="1"/>
      <protection/>
    </xf>
    <xf numFmtId="0" fontId="4" fillId="0" borderId="12" xfId="56" applyFont="1" applyFill="1" applyBorder="1" applyAlignment="1">
      <alignment horizontal="center" shrinkToFit="1"/>
      <protection/>
    </xf>
    <xf numFmtId="0" fontId="12" fillId="0" borderId="13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left" shrinkToFit="1"/>
      <protection/>
    </xf>
    <xf numFmtId="180" fontId="4" fillId="0" borderId="13" xfId="56" applyNumberFormat="1" applyFont="1" applyFill="1" applyBorder="1" applyAlignment="1">
      <alignment horizontal="center"/>
      <protection/>
    </xf>
    <xf numFmtId="0" fontId="12" fillId="0" borderId="13" xfId="56" applyFont="1" applyFill="1" applyBorder="1" applyAlignment="1">
      <alignment horizontal="center" shrinkToFit="1"/>
      <protection/>
    </xf>
    <xf numFmtId="0" fontId="4" fillId="0" borderId="13" xfId="56" applyFont="1" applyFill="1" applyBorder="1" applyAlignment="1">
      <alignment horizontal="center" shrinkToFit="1"/>
      <protection/>
    </xf>
    <xf numFmtId="0" fontId="5" fillId="0" borderId="14" xfId="56" applyFont="1" applyFill="1" applyBorder="1" applyAlignment="1">
      <alignment horizontal="center" shrinkToFit="1"/>
      <protection/>
    </xf>
    <xf numFmtId="0" fontId="5" fillId="0" borderId="14" xfId="56" applyFont="1" applyFill="1" applyBorder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left" shrinkToFit="1"/>
      <protection/>
    </xf>
    <xf numFmtId="180" fontId="7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center" shrinkToFit="1"/>
      <protection/>
    </xf>
    <xf numFmtId="0" fontId="9" fillId="0" borderId="0" xfId="56" applyFont="1" applyFill="1" applyAlignment="1">
      <alignment horizontal="center" shrinkToFi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5" fillId="0" borderId="16" xfId="56" applyFont="1" applyFill="1" applyBorder="1" applyAlignment="1">
      <alignment horizontal="center"/>
      <protection/>
    </xf>
    <xf numFmtId="0" fontId="14" fillId="0" borderId="14" xfId="56" applyFont="1" applyFill="1" applyBorder="1" applyAlignment="1" applyProtection="1">
      <alignment shrinkToFit="1"/>
      <protection locked="0"/>
    </xf>
    <xf numFmtId="180" fontId="14" fillId="0" borderId="14" xfId="56" applyNumberFormat="1" applyFont="1" applyFill="1" applyBorder="1" applyAlignment="1">
      <alignment horizontal="center"/>
      <protection/>
    </xf>
    <xf numFmtId="0" fontId="14" fillId="0" borderId="14" xfId="56" applyFont="1" applyFill="1" applyBorder="1" applyAlignment="1" applyProtection="1">
      <alignment horizontal="center"/>
      <protection locked="0"/>
    </xf>
    <xf numFmtId="0" fontId="14" fillId="0" borderId="14" xfId="56" applyFont="1" applyFill="1" applyBorder="1" applyAlignment="1" applyProtection="1">
      <alignment horizontal="center" vertical="center"/>
      <protection locked="0"/>
    </xf>
    <xf numFmtId="0" fontId="12" fillId="0" borderId="14" xfId="56" applyFont="1" applyFill="1" applyBorder="1" applyAlignment="1">
      <alignment horizontal="center" shrinkToFit="1"/>
      <protection/>
    </xf>
    <xf numFmtId="0" fontId="14" fillId="0" borderId="14" xfId="56" applyFont="1" applyFill="1" applyBorder="1" applyAlignment="1">
      <alignment shrinkToFit="1"/>
      <protection/>
    </xf>
    <xf numFmtId="0" fontId="10" fillId="0" borderId="11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shrinkToFit="1"/>
      <protection/>
    </xf>
    <xf numFmtId="0" fontId="9" fillId="0" borderId="11" xfId="56" applyFont="1" applyFill="1" applyBorder="1" applyAlignment="1">
      <alignment horizontal="center" shrinkToFit="1"/>
      <protection/>
    </xf>
    <xf numFmtId="0" fontId="10" fillId="0" borderId="15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9" fontId="12" fillId="0" borderId="0" xfId="56" applyNumberFormat="1" applyFont="1" applyFill="1" applyBorder="1" applyAlignment="1">
      <alignment horizontal="center"/>
      <protection/>
    </xf>
    <xf numFmtId="0" fontId="12" fillId="0" borderId="17" xfId="56" applyFont="1" applyFill="1" applyBorder="1" applyAlignment="1">
      <alignment horizontal="center" shrinkToFit="1"/>
      <protection/>
    </xf>
    <xf numFmtId="0" fontId="52" fillId="0" borderId="13" xfId="0" applyNumberFormat="1" applyFont="1" applyFill="1" applyBorder="1" applyAlignment="1">
      <alignment horizontal="left" vertical="center" shrinkToFit="1"/>
    </xf>
    <xf numFmtId="0" fontId="4" fillId="0" borderId="18" xfId="56" applyFont="1" applyFill="1" applyBorder="1" applyAlignment="1">
      <alignment horizontal="center" shrinkToFit="1"/>
      <protection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 wrapText="1"/>
      <protection/>
    </xf>
    <xf numFmtId="0" fontId="3" fillId="0" borderId="0" xfId="56" applyFont="1" applyFill="1" applyAlignment="1">
      <alignment horizont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9525</xdr:rowOff>
    </xdr:from>
    <xdr:to>
      <xdr:col>2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04875" y="48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</xdr:row>
      <xdr:rowOff>9525</xdr:rowOff>
    </xdr:from>
    <xdr:to>
      <xdr:col>13</xdr:col>
      <xdr:colOff>2019300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7381875" y="485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876300</xdr:colOff>
      <xdr:row>2</xdr:row>
      <xdr:rowOff>371475</xdr:rowOff>
    </xdr:from>
    <xdr:to>
      <xdr:col>13</xdr:col>
      <xdr:colOff>2009775</xdr:colOff>
      <xdr:row>3</xdr:row>
      <xdr:rowOff>342900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15300" y="847725"/>
          <a:ext cx="1133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DỰ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KIẾN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215"/>
  <sheetViews>
    <sheetView tabSelected="1" zoomScale="85" zoomScaleNormal="85" zoomScalePageLayoutView="0" workbookViewId="0" topLeftCell="A1">
      <pane ySplit="7" topLeftCell="A203" activePane="bottomLeft" state="frozen"/>
      <selection pane="topLeft" activeCell="A1" sqref="A1"/>
      <selection pane="bottomLeft" activeCell="P211" sqref="P211"/>
    </sheetView>
  </sheetViews>
  <sheetFormatPr defaultColWidth="9.00390625" defaultRowHeight="16.5" customHeight="1"/>
  <cols>
    <col min="1" max="1" width="5.25390625" style="1" customWidth="1"/>
    <col min="2" max="2" width="15.75390625" style="35" customWidth="1"/>
    <col min="3" max="3" width="8.00390625" style="36" customWidth="1"/>
    <col min="4" max="4" width="4.50390625" style="4" customWidth="1"/>
    <col min="5" max="5" width="7.875" style="4" customWidth="1"/>
    <col min="6" max="7" width="24.00390625" style="4" customWidth="1"/>
    <col min="8" max="8" width="23.875" style="4" hidden="1" customWidth="1"/>
    <col min="9" max="9" width="13.625" style="4" hidden="1" customWidth="1"/>
    <col min="10" max="12" width="13.00390625" style="3" hidden="1" customWidth="1"/>
    <col min="13" max="13" width="5.625" style="4" customWidth="1"/>
    <col min="14" max="14" width="26.50390625" style="4" customWidth="1"/>
    <col min="15" max="15" width="7.00390625" style="4" customWidth="1"/>
    <col min="16" max="16" width="10.125" style="4" customWidth="1"/>
    <col min="17" max="17" width="11.875" style="4" customWidth="1"/>
    <col min="18" max="16384" width="9.00390625" style="6" customWidth="1"/>
  </cols>
  <sheetData>
    <row r="1" spans="1:17" ht="19.5" customHeight="1">
      <c r="A1" s="56" t="s">
        <v>0</v>
      </c>
      <c r="B1" s="56"/>
      <c r="C1" s="56"/>
      <c r="D1" s="56"/>
      <c r="E1" s="56"/>
      <c r="F1" s="2"/>
      <c r="G1" s="2"/>
      <c r="H1" s="2"/>
      <c r="I1" s="2"/>
      <c r="N1" s="5" t="s">
        <v>1</v>
      </c>
      <c r="O1" s="5"/>
      <c r="P1" s="5"/>
      <c r="Q1" s="5"/>
    </row>
    <row r="2" spans="1:17" ht="18" customHeight="1">
      <c r="A2" s="57" t="s">
        <v>2</v>
      </c>
      <c r="B2" s="57"/>
      <c r="C2" s="57"/>
      <c r="D2" s="57"/>
      <c r="E2" s="57"/>
      <c r="F2" s="7"/>
      <c r="G2" s="7"/>
      <c r="H2" s="7"/>
      <c r="I2" s="7"/>
      <c r="N2" s="8" t="s">
        <v>3</v>
      </c>
      <c r="O2" s="8"/>
      <c r="P2" s="8"/>
      <c r="Q2" s="8"/>
    </row>
    <row r="3" spans="2:5" ht="30" customHeight="1">
      <c r="B3" s="9"/>
      <c r="C3" s="10"/>
      <c r="D3" s="11"/>
      <c r="E3" s="11"/>
    </row>
    <row r="4" spans="1:17" ht="51" customHeight="1">
      <c r="A4" s="58" t="s">
        <v>716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12"/>
      <c r="Q4" s="12"/>
    </row>
    <row r="5" spans="1:17" ht="12.75" customHeight="1">
      <c r="A5" s="13"/>
      <c r="B5" s="14"/>
      <c r="C5" s="15"/>
      <c r="D5" s="13"/>
      <c r="E5" s="13"/>
      <c r="F5" s="13"/>
      <c r="G5" s="13"/>
      <c r="H5" s="13"/>
      <c r="I5" s="13"/>
      <c r="J5" s="16"/>
      <c r="K5" s="16"/>
      <c r="L5" s="16"/>
      <c r="M5" s="13"/>
      <c r="N5" s="13"/>
      <c r="O5" s="13"/>
      <c r="P5" s="13"/>
      <c r="Q5" s="13"/>
    </row>
    <row r="6" spans="1:17" ht="44.25" customHeight="1">
      <c r="A6" s="17" t="s">
        <v>4</v>
      </c>
      <c r="B6" s="18" t="s">
        <v>5</v>
      </c>
      <c r="C6" s="19" t="s">
        <v>6</v>
      </c>
      <c r="D6" s="17" t="s">
        <v>7</v>
      </c>
      <c r="E6" s="17" t="s">
        <v>8</v>
      </c>
      <c r="F6" s="17" t="s">
        <v>9</v>
      </c>
      <c r="G6" s="20" t="s">
        <v>10</v>
      </c>
      <c r="H6" s="20" t="s">
        <v>10</v>
      </c>
      <c r="I6" s="20" t="s">
        <v>699</v>
      </c>
      <c r="J6" s="20" t="s">
        <v>700</v>
      </c>
      <c r="K6" s="20" t="s">
        <v>701</v>
      </c>
      <c r="L6" s="20" t="s">
        <v>702</v>
      </c>
      <c r="M6" s="17" t="s">
        <v>11</v>
      </c>
      <c r="N6" s="17" t="s">
        <v>12</v>
      </c>
      <c r="O6" s="17" t="s">
        <v>13</v>
      </c>
      <c r="P6" s="39" t="s">
        <v>91</v>
      </c>
      <c r="Q6" s="39"/>
    </row>
    <row r="7" spans="1:17" s="21" customFormat="1" ht="15" customHeight="1">
      <c r="A7" s="47">
        <v>1</v>
      </c>
      <c r="B7" s="48">
        <v>2</v>
      </c>
      <c r="C7" s="48">
        <v>3</v>
      </c>
      <c r="D7" s="47">
        <v>4</v>
      </c>
      <c r="E7" s="47">
        <v>5</v>
      </c>
      <c r="F7" s="47">
        <v>6</v>
      </c>
      <c r="G7" s="49">
        <v>7</v>
      </c>
      <c r="H7" s="49">
        <v>6</v>
      </c>
      <c r="I7" s="49">
        <v>6</v>
      </c>
      <c r="J7" s="49">
        <v>7</v>
      </c>
      <c r="K7" s="49"/>
      <c r="L7" s="49"/>
      <c r="M7" s="47">
        <v>8</v>
      </c>
      <c r="N7" s="47">
        <v>9</v>
      </c>
      <c r="O7" s="47">
        <v>10</v>
      </c>
      <c r="P7" s="50"/>
      <c r="Q7" s="50"/>
    </row>
    <row r="8" spans="1:17" ht="16.5" customHeight="1">
      <c r="A8" s="22">
        <v>1</v>
      </c>
      <c r="B8" s="23" t="s">
        <v>93</v>
      </c>
      <c r="C8" s="24" t="s">
        <v>94</v>
      </c>
      <c r="D8" s="22" t="s">
        <v>14</v>
      </c>
      <c r="E8" s="22" t="s">
        <v>16</v>
      </c>
      <c r="F8" s="26" t="s">
        <v>96</v>
      </c>
      <c r="G8" s="55" t="str">
        <f>PROPER(H8)</f>
        <v>Nà La B -  Mường Bám - Thuận Châu - Sơn La</v>
      </c>
      <c r="H8" s="54" t="str">
        <f aca="true" t="shared" si="0" ref="H8:H36">CONCATENATE(I8," - ",J8," - ",K8," - ",L8)</f>
        <v>Nà La B -  Mường Bám - Thuận Châu - Sơn La</v>
      </c>
      <c r="I8" s="30" t="s">
        <v>97</v>
      </c>
      <c r="J8" s="25" t="s">
        <v>98</v>
      </c>
      <c r="K8" s="25" t="s">
        <v>99</v>
      </c>
      <c r="L8" s="25" t="s">
        <v>100</v>
      </c>
      <c r="M8" s="25"/>
      <c r="N8" s="30" t="s">
        <v>708</v>
      </c>
      <c r="O8" s="22"/>
      <c r="P8" s="52">
        <v>0.7</v>
      </c>
      <c r="Q8" s="40" t="s">
        <v>313</v>
      </c>
    </row>
    <row r="9" spans="1:17" ht="16.5" customHeight="1">
      <c r="A9" s="27">
        <v>2</v>
      </c>
      <c r="B9" s="28" t="s">
        <v>95</v>
      </c>
      <c r="C9" s="29">
        <v>36501</v>
      </c>
      <c r="D9" s="27" t="s">
        <v>14</v>
      </c>
      <c r="E9" s="27" t="s">
        <v>20</v>
      </c>
      <c r="F9" s="31" t="s">
        <v>96</v>
      </c>
      <c r="G9" s="31" t="str">
        <f aca="true" t="shared" si="1" ref="G9:G36">PROPER(H9)</f>
        <v>Cà Đạc - Tân Hợp - Mộc Châu - Sơn La</v>
      </c>
      <c r="H9" s="54" t="str">
        <f t="shared" si="0"/>
        <v>Cà Đạc - Tân Hợp - Mộc Châu - Sơn La</v>
      </c>
      <c r="I9" s="30" t="s">
        <v>101</v>
      </c>
      <c r="J9" s="25" t="s">
        <v>102</v>
      </c>
      <c r="K9" s="53" t="s">
        <v>103</v>
      </c>
      <c r="L9" s="53" t="s">
        <v>100</v>
      </c>
      <c r="M9" s="30"/>
      <c r="N9" s="30" t="s">
        <v>708</v>
      </c>
      <c r="O9" s="27"/>
      <c r="P9" s="52">
        <v>0.7</v>
      </c>
      <c r="Q9" s="40" t="s">
        <v>313</v>
      </c>
    </row>
    <row r="10" spans="1:17" ht="16.5" customHeight="1">
      <c r="A10" s="27">
        <v>3</v>
      </c>
      <c r="B10" s="28" t="s">
        <v>104</v>
      </c>
      <c r="C10" s="29" t="s">
        <v>105</v>
      </c>
      <c r="D10" s="27" t="s">
        <v>14</v>
      </c>
      <c r="E10" s="27" t="s">
        <v>16</v>
      </c>
      <c r="F10" s="31" t="s">
        <v>96</v>
      </c>
      <c r="G10" s="31" t="str">
        <f t="shared" si="1"/>
        <v>Bản Xa - Sập Xa - Phù Yên - Sơn La</v>
      </c>
      <c r="H10" s="54" t="str">
        <f t="shared" si="0"/>
        <v>Bản Xa - Sập Xa - Phù Yên - Sơn La</v>
      </c>
      <c r="I10" s="30" t="s">
        <v>108</v>
      </c>
      <c r="J10" s="25" t="s">
        <v>109</v>
      </c>
      <c r="K10" s="53" t="s">
        <v>110</v>
      </c>
      <c r="L10" s="53" t="s">
        <v>100</v>
      </c>
      <c r="M10" s="30"/>
      <c r="N10" s="30" t="s">
        <v>708</v>
      </c>
      <c r="O10" s="27"/>
      <c r="P10" s="52">
        <v>0.7</v>
      </c>
      <c r="Q10" s="40" t="s">
        <v>313</v>
      </c>
    </row>
    <row r="11" spans="1:17" ht="16.5" customHeight="1">
      <c r="A11" s="27">
        <v>4</v>
      </c>
      <c r="B11" s="28" t="s">
        <v>106</v>
      </c>
      <c r="C11" s="29" t="s">
        <v>107</v>
      </c>
      <c r="D11" s="27" t="s">
        <v>14</v>
      </c>
      <c r="E11" s="27" t="s">
        <v>16</v>
      </c>
      <c r="F11" s="31" t="s">
        <v>96</v>
      </c>
      <c r="G11" s="31" t="str">
        <f t="shared" si="1"/>
        <v>Bản Tà ỉu -  Pắc Ngà - Bắc Yên - Sơn La</v>
      </c>
      <c r="H11" s="54" t="str">
        <f t="shared" si="0"/>
        <v>Bản Tà ỉu -  Pắc Ngà - Bắc Yên - Sơn La</v>
      </c>
      <c r="I11" s="30" t="s">
        <v>111</v>
      </c>
      <c r="J11" s="25" t="s">
        <v>112</v>
      </c>
      <c r="K11" s="53" t="s">
        <v>113</v>
      </c>
      <c r="L11" s="53" t="s">
        <v>100</v>
      </c>
      <c r="M11" s="30"/>
      <c r="N11" s="30" t="s">
        <v>708</v>
      </c>
      <c r="O11" s="27"/>
      <c r="P11" s="52">
        <v>0.7</v>
      </c>
      <c r="Q11" s="40" t="s">
        <v>313</v>
      </c>
    </row>
    <row r="12" spans="1:17" ht="16.5" customHeight="1">
      <c r="A12" s="27">
        <v>5</v>
      </c>
      <c r="B12" s="28" t="s">
        <v>114</v>
      </c>
      <c r="C12" s="29" t="s">
        <v>115</v>
      </c>
      <c r="D12" s="27" t="s">
        <v>14</v>
      </c>
      <c r="E12" s="27" t="s">
        <v>19</v>
      </c>
      <c r="F12" s="31" t="s">
        <v>96</v>
      </c>
      <c r="G12" s="31" t="str">
        <f t="shared" si="1"/>
        <v>Suối Bon - Lóng Luông - Vân Hồ - Sơn La</v>
      </c>
      <c r="H12" s="54" t="str">
        <f t="shared" si="0"/>
        <v>Suối Bon - Lóng Luông - Vân Hồ - Sơn La</v>
      </c>
      <c r="I12" s="30" t="s">
        <v>120</v>
      </c>
      <c r="J12" s="25" t="s">
        <v>121</v>
      </c>
      <c r="K12" s="53" t="s">
        <v>122</v>
      </c>
      <c r="L12" s="53" t="s">
        <v>100</v>
      </c>
      <c r="M12" s="30"/>
      <c r="N12" s="30" t="s">
        <v>708</v>
      </c>
      <c r="O12" s="27"/>
      <c r="P12" s="52">
        <v>0.7</v>
      </c>
      <c r="Q12" s="40" t="s">
        <v>313</v>
      </c>
    </row>
    <row r="13" spans="1:17" ht="16.5" customHeight="1">
      <c r="A13" s="27">
        <v>6</v>
      </c>
      <c r="B13" s="28" t="s">
        <v>116</v>
      </c>
      <c r="C13" s="29" t="s">
        <v>117</v>
      </c>
      <c r="D13" s="27" t="s">
        <v>14</v>
      </c>
      <c r="E13" s="27" t="s">
        <v>16</v>
      </c>
      <c r="F13" s="31" t="s">
        <v>96</v>
      </c>
      <c r="G13" s="31" t="str">
        <f t="shared" si="1"/>
        <v>Xu Sàm - Chiềng Lao - Mường La - Sơn La</v>
      </c>
      <c r="H13" s="54" t="str">
        <f t="shared" si="0"/>
        <v>Xu Sàm - Chiềng Lao - Mường La - Sơn La</v>
      </c>
      <c r="I13" s="30" t="s">
        <v>123</v>
      </c>
      <c r="J13" s="25" t="s">
        <v>124</v>
      </c>
      <c r="K13" s="53" t="s">
        <v>125</v>
      </c>
      <c r="L13" s="53" t="s">
        <v>100</v>
      </c>
      <c r="M13" s="30"/>
      <c r="N13" s="30" t="s">
        <v>708</v>
      </c>
      <c r="O13" s="27"/>
      <c r="P13" s="52">
        <v>0.7</v>
      </c>
      <c r="Q13" s="40" t="s">
        <v>313</v>
      </c>
    </row>
    <row r="14" spans="1:17" ht="16.5" customHeight="1">
      <c r="A14" s="27">
        <v>7</v>
      </c>
      <c r="B14" s="28" t="s">
        <v>118</v>
      </c>
      <c r="C14" s="29" t="s">
        <v>119</v>
      </c>
      <c r="D14" s="27" t="s">
        <v>14</v>
      </c>
      <c r="E14" s="27" t="s">
        <v>20</v>
      </c>
      <c r="F14" s="31" t="s">
        <v>96</v>
      </c>
      <c r="G14" s="31" t="str">
        <f t="shared" si="1"/>
        <v>Kíu 1 - Huy Thượng - Phù Yên - Sơn La</v>
      </c>
      <c r="H14" s="54" t="str">
        <f t="shared" si="0"/>
        <v>Kíu 1 - Huy Thượng - Phù Yên - Sơn La</v>
      </c>
      <c r="I14" s="30" t="s">
        <v>126</v>
      </c>
      <c r="J14" s="25" t="s">
        <v>127</v>
      </c>
      <c r="K14" s="53" t="s">
        <v>110</v>
      </c>
      <c r="L14" s="53" t="s">
        <v>100</v>
      </c>
      <c r="M14" s="30"/>
      <c r="N14" s="30" t="s">
        <v>708</v>
      </c>
      <c r="O14" s="27"/>
      <c r="P14" s="52">
        <v>0.7</v>
      </c>
      <c r="Q14" s="40" t="s">
        <v>313</v>
      </c>
    </row>
    <row r="15" spans="1:17" ht="16.5" customHeight="1">
      <c r="A15" s="27">
        <v>10</v>
      </c>
      <c r="B15" s="28" t="s">
        <v>129</v>
      </c>
      <c r="C15" s="29" t="s">
        <v>130</v>
      </c>
      <c r="D15" s="27" t="s">
        <v>14</v>
      </c>
      <c r="E15" s="27" t="s">
        <v>15</v>
      </c>
      <c r="F15" s="31" t="s">
        <v>96</v>
      </c>
      <c r="G15" s="31" t="str">
        <f t="shared" si="1"/>
        <v>Pá Ẩu - Co Mạ - Thuận Châu - Sơn La</v>
      </c>
      <c r="H15" s="54" t="str">
        <f t="shared" si="0"/>
        <v>Pá Ẩu - Co Mạ - Thuận Châu - Sơn La</v>
      </c>
      <c r="I15" s="30" t="s">
        <v>132</v>
      </c>
      <c r="J15" s="25" t="s">
        <v>133</v>
      </c>
      <c r="K15" s="53" t="s">
        <v>99</v>
      </c>
      <c r="L15" s="53" t="s">
        <v>100</v>
      </c>
      <c r="M15" s="30"/>
      <c r="N15" s="30" t="s">
        <v>708</v>
      </c>
      <c r="O15" s="27"/>
      <c r="P15" s="52">
        <v>0.7</v>
      </c>
      <c r="Q15" s="40" t="s">
        <v>313</v>
      </c>
    </row>
    <row r="16" spans="1:17" ht="16.5" customHeight="1">
      <c r="A16" s="27">
        <v>12</v>
      </c>
      <c r="B16" s="28" t="s">
        <v>136</v>
      </c>
      <c r="C16" s="29" t="s">
        <v>34</v>
      </c>
      <c r="D16" s="27" t="s">
        <v>14</v>
      </c>
      <c r="E16" s="27" t="s">
        <v>20</v>
      </c>
      <c r="F16" s="31" t="s">
        <v>96</v>
      </c>
      <c r="G16" s="31" t="str">
        <f t="shared" si="1"/>
        <v>Kíu 1 - Huy Thượng - Phù Yên - Sơn La</v>
      </c>
      <c r="H16" s="54" t="str">
        <f t="shared" si="0"/>
        <v>Kíu 1 - Huy Thượng - Phù Yên - Sơn La</v>
      </c>
      <c r="I16" s="30" t="s">
        <v>126</v>
      </c>
      <c r="J16" s="25" t="s">
        <v>127</v>
      </c>
      <c r="K16" s="53" t="s">
        <v>110</v>
      </c>
      <c r="L16" s="53" t="s">
        <v>100</v>
      </c>
      <c r="M16" s="30"/>
      <c r="N16" s="30" t="s">
        <v>708</v>
      </c>
      <c r="O16" s="27"/>
      <c r="P16" s="52">
        <v>0.7</v>
      </c>
      <c r="Q16" s="40" t="s">
        <v>313</v>
      </c>
    </row>
    <row r="17" spans="1:17" ht="16.5" customHeight="1">
      <c r="A17" s="27">
        <v>13</v>
      </c>
      <c r="B17" s="28" t="s">
        <v>137</v>
      </c>
      <c r="C17" s="29" t="s">
        <v>26</v>
      </c>
      <c r="D17" s="27" t="s">
        <v>14</v>
      </c>
      <c r="E17" s="27" t="s">
        <v>16</v>
      </c>
      <c r="F17" s="31" t="s">
        <v>96</v>
      </c>
      <c r="G17" s="31" t="str">
        <f t="shared" si="1"/>
        <v>Bản Lứm Thượng - Pắc Ngà - Bắc Yên - Sơn La</v>
      </c>
      <c r="H17" s="54" t="str">
        <f t="shared" si="0"/>
        <v>Bản Lứm Thượng - Pắc Ngà - Bắc Yên - Sơn La</v>
      </c>
      <c r="I17" s="30" t="s">
        <v>140</v>
      </c>
      <c r="J17" s="25" t="s">
        <v>141</v>
      </c>
      <c r="K17" s="53" t="s">
        <v>113</v>
      </c>
      <c r="L17" s="53" t="s">
        <v>100</v>
      </c>
      <c r="M17" s="30"/>
      <c r="N17" s="30" t="s">
        <v>708</v>
      </c>
      <c r="O17" s="27"/>
      <c r="P17" s="52">
        <v>0.7</v>
      </c>
      <c r="Q17" s="40" t="s">
        <v>313</v>
      </c>
    </row>
    <row r="18" spans="1:17" ht="16.5" customHeight="1">
      <c r="A18" s="27">
        <v>15</v>
      </c>
      <c r="B18" s="28" t="s">
        <v>138</v>
      </c>
      <c r="C18" s="29" t="s">
        <v>139</v>
      </c>
      <c r="D18" s="27" t="s">
        <v>14</v>
      </c>
      <c r="E18" s="27" t="s">
        <v>15</v>
      </c>
      <c r="F18" s="31" t="s">
        <v>96</v>
      </c>
      <c r="G18" s="31" t="str">
        <f t="shared" si="1"/>
        <v>Bản Pắc Bẹ C - Suối Tọ - Phù Yên - Sơn La</v>
      </c>
      <c r="H18" s="54" t="str">
        <f t="shared" si="0"/>
        <v>Bản Pắc Bẹ C - Suối Tọ - Phù Yên - Sơn La</v>
      </c>
      <c r="I18" s="30" t="s">
        <v>145</v>
      </c>
      <c r="J18" s="25" t="s">
        <v>135</v>
      </c>
      <c r="K18" s="53" t="s">
        <v>110</v>
      </c>
      <c r="L18" s="53" t="s">
        <v>100</v>
      </c>
      <c r="M18" s="30"/>
      <c r="N18" s="30" t="s">
        <v>708</v>
      </c>
      <c r="O18" s="27"/>
      <c r="P18" s="52">
        <v>0.7</v>
      </c>
      <c r="Q18" s="40" t="s">
        <v>313</v>
      </c>
    </row>
    <row r="19" spans="1:17" ht="16.5" customHeight="1">
      <c r="A19" s="27">
        <v>16</v>
      </c>
      <c r="B19" s="28" t="s">
        <v>146</v>
      </c>
      <c r="C19" s="29" t="s">
        <v>147</v>
      </c>
      <c r="D19" s="27" t="s">
        <v>14</v>
      </c>
      <c r="E19" s="27" t="s">
        <v>15</v>
      </c>
      <c r="F19" s="31" t="s">
        <v>96</v>
      </c>
      <c r="G19" s="31" t="str">
        <f t="shared" si="1"/>
        <v>Mới - Chiềng Công - Mường La - Sơn La</v>
      </c>
      <c r="H19" s="54" t="str">
        <f t="shared" si="0"/>
        <v>Mới - Chiềng Công - Mường La - Sơn La</v>
      </c>
      <c r="I19" s="30" t="s">
        <v>148</v>
      </c>
      <c r="J19" s="25" t="s">
        <v>149</v>
      </c>
      <c r="K19" s="53" t="s">
        <v>125</v>
      </c>
      <c r="L19" s="53" t="s">
        <v>100</v>
      </c>
      <c r="M19" s="30"/>
      <c r="N19" s="30" t="s">
        <v>708</v>
      </c>
      <c r="O19" s="27"/>
      <c r="P19" s="52">
        <v>0.7</v>
      </c>
      <c r="Q19" s="40" t="s">
        <v>313</v>
      </c>
    </row>
    <row r="20" spans="1:17" ht="16.5" customHeight="1">
      <c r="A20" s="27">
        <v>18</v>
      </c>
      <c r="B20" s="28" t="s">
        <v>150</v>
      </c>
      <c r="C20" s="29" t="s">
        <v>151</v>
      </c>
      <c r="D20" s="27" t="s">
        <v>17</v>
      </c>
      <c r="E20" s="27" t="s">
        <v>15</v>
      </c>
      <c r="F20" s="31" t="s">
        <v>154</v>
      </c>
      <c r="G20" s="31" t="str">
        <f t="shared" si="1"/>
        <v>Pá Ban - Phiêng Pằn - Mai Sơn - Sơn La</v>
      </c>
      <c r="H20" s="54" t="str">
        <f t="shared" si="0"/>
        <v>Pá Ban - Phiêng Pằn - Mai Sơn - Sơn La</v>
      </c>
      <c r="I20" s="30" t="s">
        <v>155</v>
      </c>
      <c r="J20" s="25" t="s">
        <v>156</v>
      </c>
      <c r="K20" s="53" t="s">
        <v>157</v>
      </c>
      <c r="L20" s="53" t="s">
        <v>100</v>
      </c>
      <c r="M20" s="30"/>
      <c r="N20" s="30" t="s">
        <v>708</v>
      </c>
      <c r="O20" s="27"/>
      <c r="P20" s="52">
        <v>0.7</v>
      </c>
      <c r="Q20" s="40" t="s">
        <v>313</v>
      </c>
    </row>
    <row r="21" spans="1:17" ht="16.5" customHeight="1">
      <c r="A21" s="27">
        <v>20</v>
      </c>
      <c r="B21" s="28" t="s">
        <v>152</v>
      </c>
      <c r="C21" s="29" t="s">
        <v>153</v>
      </c>
      <c r="D21" s="27" t="s">
        <v>14</v>
      </c>
      <c r="E21" s="27" t="s">
        <v>15</v>
      </c>
      <c r="F21" s="31" t="s">
        <v>154</v>
      </c>
      <c r="G21" s="31" t="str">
        <f t="shared" si="1"/>
        <v>Co Lương - Co Mạ - Thuận Châu - Sơn La</v>
      </c>
      <c r="H21" s="54" t="str">
        <f t="shared" si="0"/>
        <v>Co Lương - Co Mạ - Thuận Châu - Sơn La</v>
      </c>
      <c r="I21" s="30" t="s">
        <v>158</v>
      </c>
      <c r="J21" s="25" t="s">
        <v>133</v>
      </c>
      <c r="K21" s="53" t="s">
        <v>99</v>
      </c>
      <c r="L21" s="53" t="s">
        <v>100</v>
      </c>
      <c r="M21" s="30"/>
      <c r="N21" s="30" t="s">
        <v>708</v>
      </c>
      <c r="O21" s="27"/>
      <c r="P21" s="52">
        <v>0.7</v>
      </c>
      <c r="Q21" s="40" t="s">
        <v>313</v>
      </c>
    </row>
    <row r="22" spans="1:17" ht="16.5" customHeight="1">
      <c r="A22" s="27">
        <v>21</v>
      </c>
      <c r="B22" s="28" t="s">
        <v>159</v>
      </c>
      <c r="C22" s="29" t="s">
        <v>47</v>
      </c>
      <c r="D22" s="27" t="s">
        <v>14</v>
      </c>
      <c r="E22" s="27" t="s">
        <v>15</v>
      </c>
      <c r="F22" s="31" t="s">
        <v>154</v>
      </c>
      <c r="G22" s="31" t="str">
        <f t="shared" si="1"/>
        <v>Huổi Hốc - Nậm Giôn - Mường La - Sơn La</v>
      </c>
      <c r="H22" s="54" t="str">
        <f t="shared" si="0"/>
        <v>Huổi Hốc - Nậm Giôn - Mường La - Sơn La</v>
      </c>
      <c r="I22" s="30" t="s">
        <v>160</v>
      </c>
      <c r="J22" s="25" t="s">
        <v>161</v>
      </c>
      <c r="K22" s="53" t="s">
        <v>125</v>
      </c>
      <c r="L22" s="53" t="s">
        <v>100</v>
      </c>
      <c r="M22" s="30"/>
      <c r="N22" s="30" t="s">
        <v>708</v>
      </c>
      <c r="O22" s="27"/>
      <c r="P22" s="52">
        <v>0.7</v>
      </c>
      <c r="Q22" s="40" t="s">
        <v>313</v>
      </c>
    </row>
    <row r="23" spans="1:17" ht="16.5" customHeight="1">
      <c r="A23" s="27">
        <v>24</v>
      </c>
      <c r="B23" s="28" t="s">
        <v>164</v>
      </c>
      <c r="C23" s="29" t="s">
        <v>165</v>
      </c>
      <c r="D23" s="27" t="s">
        <v>14</v>
      </c>
      <c r="E23" s="27" t="s">
        <v>16</v>
      </c>
      <c r="F23" s="31" t="s">
        <v>154</v>
      </c>
      <c r="G23" s="31" t="str">
        <f t="shared" si="1"/>
        <v>Nhôm - Chiềng Đông - Yên Châu - Sơn La</v>
      </c>
      <c r="H23" s="54" t="str">
        <f t="shared" si="0"/>
        <v>Nhôm - Chiềng Đông - Yên Châu - Sơn La</v>
      </c>
      <c r="I23" s="30" t="s">
        <v>166</v>
      </c>
      <c r="J23" s="25" t="s">
        <v>167</v>
      </c>
      <c r="K23" s="53" t="s">
        <v>144</v>
      </c>
      <c r="L23" s="53" t="s">
        <v>100</v>
      </c>
      <c r="M23" s="30"/>
      <c r="N23" s="30" t="s">
        <v>708</v>
      </c>
      <c r="O23" s="27"/>
      <c r="P23" s="52">
        <v>0.7</v>
      </c>
      <c r="Q23" s="40" t="s">
        <v>313</v>
      </c>
    </row>
    <row r="24" spans="1:17" ht="16.5" customHeight="1">
      <c r="A24" s="27">
        <v>30</v>
      </c>
      <c r="B24" s="28" t="s">
        <v>173</v>
      </c>
      <c r="C24" s="29">
        <v>36508</v>
      </c>
      <c r="D24" s="27" t="s">
        <v>14</v>
      </c>
      <c r="E24" s="27" t="s">
        <v>15</v>
      </c>
      <c r="F24" s="31" t="s">
        <v>168</v>
      </c>
      <c r="G24" s="31" t="str">
        <f t="shared" si="1"/>
        <v>Huổi Khe - Mường Cai - Sông Mã - Sơn La</v>
      </c>
      <c r="H24" s="54" t="str">
        <f t="shared" si="0"/>
        <v>Huổi Khe - Mường Cai - Sông Mã - Sơn La</v>
      </c>
      <c r="I24" s="30" t="s">
        <v>175</v>
      </c>
      <c r="J24" s="25" t="s">
        <v>176</v>
      </c>
      <c r="K24" s="53" t="s">
        <v>163</v>
      </c>
      <c r="L24" s="53" t="s">
        <v>100</v>
      </c>
      <c r="M24" s="30"/>
      <c r="N24" s="30" t="s">
        <v>708</v>
      </c>
      <c r="O24" s="27"/>
      <c r="P24" s="52">
        <v>0.7</v>
      </c>
      <c r="Q24" s="40" t="s">
        <v>313</v>
      </c>
    </row>
    <row r="25" spans="1:17" ht="16.5" customHeight="1">
      <c r="A25" s="27">
        <v>33</v>
      </c>
      <c r="B25" s="28" t="s">
        <v>174</v>
      </c>
      <c r="C25" s="29">
        <v>34778</v>
      </c>
      <c r="D25" s="27" t="s">
        <v>14</v>
      </c>
      <c r="E25" s="27" t="s">
        <v>16</v>
      </c>
      <c r="F25" s="31" t="s">
        <v>168</v>
      </c>
      <c r="G25" s="31" t="str">
        <f t="shared" si="1"/>
        <v>Bản Tra - Púng Tra - Thuận Châu - Sơn La</v>
      </c>
      <c r="H25" s="54" t="str">
        <f t="shared" si="0"/>
        <v>Bản Tra - Púng Tra - Thuận Châu - Sơn La</v>
      </c>
      <c r="I25" s="30" t="s">
        <v>177</v>
      </c>
      <c r="J25" s="25" t="s">
        <v>178</v>
      </c>
      <c r="K25" s="53" t="s">
        <v>99</v>
      </c>
      <c r="L25" s="53" t="s">
        <v>100</v>
      </c>
      <c r="M25" s="30"/>
      <c r="N25" s="30" t="s">
        <v>708</v>
      </c>
      <c r="O25" s="27"/>
      <c r="P25" s="52">
        <v>0.7</v>
      </c>
      <c r="Q25" s="40" t="s">
        <v>313</v>
      </c>
    </row>
    <row r="26" spans="1:17" ht="16.5" customHeight="1">
      <c r="A26" s="27">
        <v>34</v>
      </c>
      <c r="B26" s="28" t="s">
        <v>179</v>
      </c>
      <c r="C26" s="29">
        <v>35624</v>
      </c>
      <c r="D26" s="27" t="s">
        <v>14</v>
      </c>
      <c r="E26" s="27" t="s">
        <v>16</v>
      </c>
      <c r="F26" s="31" t="s">
        <v>168</v>
      </c>
      <c r="G26" s="31" t="str">
        <f t="shared" si="1"/>
        <v>Bó Sập - Lóng Sập - Mộc Châu - Sơn La</v>
      </c>
      <c r="H26" s="54" t="str">
        <f t="shared" si="0"/>
        <v>Bó Sập - Lóng Sập - Mộc Châu - Sơn La</v>
      </c>
      <c r="I26" s="30" t="s">
        <v>180</v>
      </c>
      <c r="J26" s="25" t="s">
        <v>181</v>
      </c>
      <c r="K26" s="53" t="s">
        <v>103</v>
      </c>
      <c r="L26" s="53" t="s">
        <v>100</v>
      </c>
      <c r="M26" s="30"/>
      <c r="N26" s="30" t="s">
        <v>708</v>
      </c>
      <c r="O26" s="27"/>
      <c r="P26" s="52">
        <v>0.7</v>
      </c>
      <c r="Q26" s="40" t="s">
        <v>313</v>
      </c>
    </row>
    <row r="27" spans="1:17" ht="16.5" customHeight="1">
      <c r="A27" s="27">
        <v>39</v>
      </c>
      <c r="B27" s="28" t="s">
        <v>185</v>
      </c>
      <c r="C27" s="29" t="s">
        <v>186</v>
      </c>
      <c r="D27" s="27" t="s">
        <v>17</v>
      </c>
      <c r="E27" s="27" t="s">
        <v>15</v>
      </c>
      <c r="F27" s="31" t="s">
        <v>168</v>
      </c>
      <c r="G27" s="31" t="str">
        <f t="shared" si="1"/>
        <v>Há Khúa - Co Tòng - Thuận Châu - Sơn La</v>
      </c>
      <c r="H27" s="54" t="str">
        <f t="shared" si="0"/>
        <v>Há Khúa - Co Tòng - Thuận Châu - Sơn La</v>
      </c>
      <c r="I27" s="30" t="s">
        <v>189</v>
      </c>
      <c r="J27" s="25" t="s">
        <v>190</v>
      </c>
      <c r="K27" s="53" t="s">
        <v>99</v>
      </c>
      <c r="L27" s="53" t="s">
        <v>100</v>
      </c>
      <c r="M27" s="30"/>
      <c r="N27" s="30" t="s">
        <v>708</v>
      </c>
      <c r="O27" s="27"/>
      <c r="P27" s="52">
        <v>0.7</v>
      </c>
      <c r="Q27" s="40" t="s">
        <v>313</v>
      </c>
    </row>
    <row r="28" spans="1:17" ht="16.5" customHeight="1">
      <c r="A28" s="27">
        <v>40</v>
      </c>
      <c r="B28" s="28" t="s">
        <v>187</v>
      </c>
      <c r="C28" s="29" t="s">
        <v>188</v>
      </c>
      <c r="D28" s="27" t="s">
        <v>17</v>
      </c>
      <c r="E28" s="27" t="s">
        <v>16</v>
      </c>
      <c r="F28" s="31" t="s">
        <v>168</v>
      </c>
      <c r="G28" s="31" t="str">
        <f t="shared" si="1"/>
        <v>Piệng - Nậm Păm - Mường La - Sơn La</v>
      </c>
      <c r="H28" s="54" t="str">
        <f t="shared" si="0"/>
        <v>Piệng - Nậm Păm - Mường La - Sơn La</v>
      </c>
      <c r="I28" s="30" t="s">
        <v>191</v>
      </c>
      <c r="J28" s="25" t="s">
        <v>169</v>
      </c>
      <c r="K28" s="53" t="s">
        <v>125</v>
      </c>
      <c r="L28" s="53" t="s">
        <v>100</v>
      </c>
      <c r="M28" s="30"/>
      <c r="N28" s="30" t="s">
        <v>708</v>
      </c>
      <c r="O28" s="27"/>
      <c r="P28" s="52">
        <v>0.7</v>
      </c>
      <c r="Q28" s="40" t="s">
        <v>313</v>
      </c>
    </row>
    <row r="29" spans="1:17" ht="16.5" customHeight="1">
      <c r="A29" s="27">
        <v>43</v>
      </c>
      <c r="B29" s="28" t="s">
        <v>39</v>
      </c>
      <c r="C29" s="29" t="s">
        <v>58</v>
      </c>
      <c r="D29" s="27" t="s">
        <v>14</v>
      </c>
      <c r="E29" s="27" t="s">
        <v>16</v>
      </c>
      <c r="F29" s="31" t="s">
        <v>168</v>
      </c>
      <c r="G29" s="31" t="str">
        <f t="shared" si="1"/>
        <v>Đội 6 - Mường Hung - Sông Mã - Sơn La</v>
      </c>
      <c r="H29" s="54" t="str">
        <f t="shared" si="0"/>
        <v>Đội 6 - Mường Hung - Sông Mã - Sơn La</v>
      </c>
      <c r="I29" s="30" t="s">
        <v>192</v>
      </c>
      <c r="J29" s="25" t="s">
        <v>162</v>
      </c>
      <c r="K29" s="53" t="s">
        <v>163</v>
      </c>
      <c r="L29" s="53" t="s">
        <v>100</v>
      </c>
      <c r="M29" s="30"/>
      <c r="N29" s="30" t="s">
        <v>708</v>
      </c>
      <c r="O29" s="27"/>
      <c r="P29" s="52">
        <v>0.7</v>
      </c>
      <c r="Q29" s="40" t="s">
        <v>313</v>
      </c>
    </row>
    <row r="30" spans="1:17" ht="16.5" customHeight="1">
      <c r="A30" s="27">
        <v>44</v>
      </c>
      <c r="B30" s="28" t="s">
        <v>193</v>
      </c>
      <c r="C30" s="29">
        <v>35374</v>
      </c>
      <c r="D30" s="27" t="s">
        <v>14</v>
      </c>
      <c r="E30" s="27" t="s">
        <v>15</v>
      </c>
      <c r="F30" s="31" t="s">
        <v>168</v>
      </c>
      <c r="G30" s="31" t="str">
        <f t="shared" si="1"/>
        <v>Suối Khang - Suối Tọ - Phù Yên - Sơn La</v>
      </c>
      <c r="H30" s="54" t="str">
        <f t="shared" si="0"/>
        <v>Suối Khang - Suối Tọ - Phù Yên - Sơn La</v>
      </c>
      <c r="I30" s="30" t="s">
        <v>134</v>
      </c>
      <c r="J30" s="25" t="s">
        <v>135</v>
      </c>
      <c r="K30" s="53" t="s">
        <v>110</v>
      </c>
      <c r="L30" s="53" t="s">
        <v>100</v>
      </c>
      <c r="M30" s="30"/>
      <c r="N30" s="30" t="s">
        <v>708</v>
      </c>
      <c r="O30" s="27"/>
      <c r="P30" s="52">
        <v>0.7</v>
      </c>
      <c r="Q30" s="40" t="s">
        <v>313</v>
      </c>
    </row>
    <row r="31" spans="1:17" ht="16.5" customHeight="1">
      <c r="A31" s="27">
        <v>49</v>
      </c>
      <c r="B31" s="28" t="s">
        <v>198</v>
      </c>
      <c r="C31" s="29">
        <v>36470</v>
      </c>
      <c r="D31" s="27" t="s">
        <v>17</v>
      </c>
      <c r="E31" s="27" t="s">
        <v>16</v>
      </c>
      <c r="F31" s="31" t="s">
        <v>194</v>
      </c>
      <c r="G31" s="31" t="str">
        <f t="shared" si="1"/>
        <v>Nà Hò - Mường Sai - Sông Mã - Sơn La</v>
      </c>
      <c r="H31" s="54" t="str">
        <f t="shared" si="0"/>
        <v>Nà Hò - Mường Sai - Sông Mã - Sơn La</v>
      </c>
      <c r="I31" s="30" t="s">
        <v>199</v>
      </c>
      <c r="J31" s="25" t="s">
        <v>200</v>
      </c>
      <c r="K31" s="53" t="s">
        <v>163</v>
      </c>
      <c r="L31" s="53" t="s">
        <v>100</v>
      </c>
      <c r="M31" s="30"/>
      <c r="N31" s="30" t="s">
        <v>708</v>
      </c>
      <c r="O31" s="27"/>
      <c r="P31" s="52">
        <v>0.7</v>
      </c>
      <c r="Q31" s="40" t="s">
        <v>313</v>
      </c>
    </row>
    <row r="32" spans="1:17" ht="16.5" customHeight="1">
      <c r="A32" s="27">
        <v>51</v>
      </c>
      <c r="B32" s="28" t="s">
        <v>201</v>
      </c>
      <c r="C32" s="29">
        <v>35256</v>
      </c>
      <c r="D32" s="27" t="s">
        <v>14</v>
      </c>
      <c r="E32" s="27" t="s">
        <v>15</v>
      </c>
      <c r="F32" s="31" t="s">
        <v>194</v>
      </c>
      <c r="G32" s="31" t="str">
        <f t="shared" si="1"/>
        <v>Cốc Lắc - Chiềng Tương - Yên Châu - Sơn La</v>
      </c>
      <c r="H32" s="54" t="str">
        <f t="shared" si="0"/>
        <v>Cốc Lắc - Chiềng Tương - Yên Châu - Sơn La</v>
      </c>
      <c r="I32" s="30" t="s">
        <v>202</v>
      </c>
      <c r="J32" s="25" t="s">
        <v>143</v>
      </c>
      <c r="K32" s="53" t="s">
        <v>144</v>
      </c>
      <c r="L32" s="53" t="s">
        <v>100</v>
      </c>
      <c r="M32" s="30"/>
      <c r="N32" s="30" t="s">
        <v>708</v>
      </c>
      <c r="O32" s="27"/>
      <c r="P32" s="52">
        <v>0.7</v>
      </c>
      <c r="Q32" s="40" t="s">
        <v>313</v>
      </c>
    </row>
    <row r="33" spans="1:17" ht="16.5" customHeight="1">
      <c r="A33" s="27">
        <v>53</v>
      </c>
      <c r="B33" s="28" t="s">
        <v>86</v>
      </c>
      <c r="C33" s="29" t="s">
        <v>203</v>
      </c>
      <c r="D33" s="27" t="s">
        <v>14</v>
      </c>
      <c r="E33" s="27" t="s">
        <v>15</v>
      </c>
      <c r="F33" s="31" t="s">
        <v>206</v>
      </c>
      <c r="G33" s="31" t="str">
        <f t="shared" si="1"/>
        <v>Phiêng Mạt - Long Hẹ - Thuận Châu - Sơn La</v>
      </c>
      <c r="H33" s="54" t="str">
        <f t="shared" si="0"/>
        <v>Phiêng Mạt - Long Hẹ - Thuận Châu - Sơn La</v>
      </c>
      <c r="I33" s="30" t="s">
        <v>207</v>
      </c>
      <c r="J33" s="25" t="s">
        <v>170</v>
      </c>
      <c r="K33" s="53" t="s">
        <v>99</v>
      </c>
      <c r="L33" s="53" t="s">
        <v>100</v>
      </c>
      <c r="M33" s="30"/>
      <c r="N33" s="30" t="s">
        <v>708</v>
      </c>
      <c r="O33" s="27"/>
      <c r="P33" s="52">
        <v>0.7</v>
      </c>
      <c r="Q33" s="40" t="s">
        <v>313</v>
      </c>
    </row>
    <row r="34" spans="1:17" ht="16.5" customHeight="1">
      <c r="A34" s="27">
        <v>54</v>
      </c>
      <c r="B34" s="28" t="s">
        <v>204</v>
      </c>
      <c r="C34" s="29" t="s">
        <v>205</v>
      </c>
      <c r="D34" s="27" t="s">
        <v>14</v>
      </c>
      <c r="E34" s="27" t="s">
        <v>15</v>
      </c>
      <c r="F34" s="31" t="s">
        <v>206</v>
      </c>
      <c r="G34" s="31" t="str">
        <f t="shared" si="1"/>
        <v> Lềnh Tiến - Chim Vàn - Bắc Yên - Sơn La</v>
      </c>
      <c r="H34" s="54" t="str">
        <f t="shared" si="0"/>
        <v> Lềnh Tiến - Chim Vàn - Bắc Yên - Sơn La</v>
      </c>
      <c r="I34" s="30" t="s">
        <v>208</v>
      </c>
      <c r="J34" s="25" t="s">
        <v>209</v>
      </c>
      <c r="K34" s="53" t="s">
        <v>113</v>
      </c>
      <c r="L34" s="53" t="s">
        <v>100</v>
      </c>
      <c r="M34" s="30"/>
      <c r="N34" s="30" t="s">
        <v>708</v>
      </c>
      <c r="O34" s="27"/>
      <c r="P34" s="52">
        <v>0.7</v>
      </c>
      <c r="Q34" s="40" t="s">
        <v>313</v>
      </c>
    </row>
    <row r="35" spans="1:17" ht="16.5" customHeight="1">
      <c r="A35" s="27">
        <v>55</v>
      </c>
      <c r="B35" s="28" t="s">
        <v>210</v>
      </c>
      <c r="C35" s="29" t="s">
        <v>211</v>
      </c>
      <c r="D35" s="27" t="s">
        <v>17</v>
      </c>
      <c r="E35" s="27" t="s">
        <v>20</v>
      </c>
      <c r="F35" s="31" t="s">
        <v>206</v>
      </c>
      <c r="G35" s="31" t="str">
        <f t="shared" si="1"/>
        <v>Nà Sàng - Chiềng Xuân - Vân Hồ - Sơn La</v>
      </c>
      <c r="H35" s="54" t="str">
        <f t="shared" si="0"/>
        <v>Nà Sàng - Chiềng Xuân - Vân Hồ - Sơn La</v>
      </c>
      <c r="I35" s="30" t="s">
        <v>212</v>
      </c>
      <c r="J35" s="25" t="s">
        <v>213</v>
      </c>
      <c r="K35" s="53" t="s">
        <v>122</v>
      </c>
      <c r="L35" s="53" t="s">
        <v>100</v>
      </c>
      <c r="M35" s="30"/>
      <c r="N35" s="30" t="s">
        <v>708</v>
      </c>
      <c r="O35" s="27"/>
      <c r="P35" s="52">
        <v>0.7</v>
      </c>
      <c r="Q35" s="40" t="s">
        <v>313</v>
      </c>
    </row>
    <row r="36" spans="1:17" ht="16.5" customHeight="1">
      <c r="A36" s="27">
        <v>60</v>
      </c>
      <c r="B36" s="28" t="s">
        <v>218</v>
      </c>
      <c r="C36" s="29" t="s">
        <v>219</v>
      </c>
      <c r="D36" s="27" t="s">
        <v>14</v>
      </c>
      <c r="E36" s="27" t="s">
        <v>16</v>
      </c>
      <c r="F36" s="31" t="s">
        <v>220</v>
      </c>
      <c r="G36" s="31" t="str">
        <f t="shared" si="1"/>
        <v>Bản Ít - Mường Hung - Sông Mã - Sơn La</v>
      </c>
      <c r="H36" s="54" t="str">
        <f t="shared" si="0"/>
        <v>Bản Ít - Mường Hung - Sông Mã - Sơn La</v>
      </c>
      <c r="I36" s="30" t="s">
        <v>222</v>
      </c>
      <c r="J36" s="25" t="s">
        <v>162</v>
      </c>
      <c r="K36" s="53" t="s">
        <v>163</v>
      </c>
      <c r="L36" s="53" t="s">
        <v>100</v>
      </c>
      <c r="M36" s="30"/>
      <c r="N36" s="30" t="s">
        <v>708</v>
      </c>
      <c r="O36" s="27"/>
      <c r="P36" s="52">
        <v>0.7</v>
      </c>
      <c r="Q36" s="40" t="s">
        <v>313</v>
      </c>
    </row>
    <row r="37" spans="1:17" ht="16.5" customHeight="1">
      <c r="A37" s="27">
        <v>69</v>
      </c>
      <c r="B37" s="28" t="s">
        <v>226</v>
      </c>
      <c r="C37" s="29">
        <v>36418</v>
      </c>
      <c r="D37" s="27" t="s">
        <v>17</v>
      </c>
      <c r="E37" s="27" t="s">
        <v>16</v>
      </c>
      <c r="F37" s="31" t="s">
        <v>225</v>
      </c>
      <c r="G37" s="31" t="str">
        <f aca="true" t="shared" si="2" ref="G37:G67">PROPER(H37)</f>
        <v>Co Muồng - Tạ Khoa - Bắc Yên - Sơn La</v>
      </c>
      <c r="H37" s="54" t="str">
        <f aca="true" t="shared" si="3" ref="H37:H67">CONCATENATE(I37," - ",J37," - ",K37," - ",L37)</f>
        <v>Co Muồng - Tạ Khoa - Bắc Yên - Sơn La</v>
      </c>
      <c r="I37" s="30" t="s">
        <v>227</v>
      </c>
      <c r="J37" s="25" t="s">
        <v>228</v>
      </c>
      <c r="K37" s="53" t="s">
        <v>113</v>
      </c>
      <c r="L37" s="53" t="s">
        <v>100</v>
      </c>
      <c r="M37" s="30"/>
      <c r="N37" s="30" t="s">
        <v>708</v>
      </c>
      <c r="O37" s="27"/>
      <c r="P37" s="52">
        <v>0.7</v>
      </c>
      <c r="Q37" s="40" t="s">
        <v>313</v>
      </c>
    </row>
    <row r="38" spans="1:17" ht="16.5" customHeight="1">
      <c r="A38" s="27">
        <v>72</v>
      </c>
      <c r="B38" s="28" t="s">
        <v>229</v>
      </c>
      <c r="C38" s="29">
        <v>34311</v>
      </c>
      <c r="D38" s="27" t="s">
        <v>14</v>
      </c>
      <c r="E38" s="27" t="s">
        <v>16</v>
      </c>
      <c r="F38" s="31" t="s">
        <v>230</v>
      </c>
      <c r="G38" s="31" t="str">
        <f t="shared" si="2"/>
        <v>Nong Sa - Chiềng Pấc - Thuận Châu - Sơn La</v>
      </c>
      <c r="H38" s="54" t="str">
        <f t="shared" si="3"/>
        <v>Nong Sa - Chiềng Pấc - Thuận Châu - Sơn La</v>
      </c>
      <c r="I38" s="30" t="s">
        <v>231</v>
      </c>
      <c r="J38" s="25" t="s">
        <v>232</v>
      </c>
      <c r="K38" s="53" t="s">
        <v>99</v>
      </c>
      <c r="L38" s="53" t="s">
        <v>100</v>
      </c>
      <c r="M38" s="30"/>
      <c r="N38" s="30" t="s">
        <v>708</v>
      </c>
      <c r="O38" s="27"/>
      <c r="P38" s="52">
        <v>0.7</v>
      </c>
      <c r="Q38" s="40" t="s">
        <v>313</v>
      </c>
    </row>
    <row r="39" spans="1:17" ht="16.5" customHeight="1">
      <c r="A39" s="27">
        <v>73</v>
      </c>
      <c r="B39" s="28" t="s">
        <v>233</v>
      </c>
      <c r="C39" s="29" t="s">
        <v>87</v>
      </c>
      <c r="D39" s="27" t="s">
        <v>17</v>
      </c>
      <c r="E39" s="27" t="s">
        <v>16</v>
      </c>
      <c r="F39" s="31" t="s">
        <v>230</v>
      </c>
      <c r="G39" s="31" t="str">
        <f t="shared" si="2"/>
        <v>Ten - Chiềng Pấc - Thuận Châu - Sơn La</v>
      </c>
      <c r="H39" s="54" t="str">
        <f t="shared" si="3"/>
        <v>Ten - Chiềng Pấc - Thuận Châu - Sơn La</v>
      </c>
      <c r="I39" s="30" t="s">
        <v>243</v>
      </c>
      <c r="J39" s="25" t="s">
        <v>232</v>
      </c>
      <c r="K39" s="53" t="s">
        <v>99</v>
      </c>
      <c r="L39" s="53" t="s">
        <v>100</v>
      </c>
      <c r="M39" s="30"/>
      <c r="N39" s="30" t="s">
        <v>708</v>
      </c>
      <c r="O39" s="27"/>
      <c r="P39" s="52">
        <v>0.7</v>
      </c>
      <c r="Q39" s="40" t="s">
        <v>313</v>
      </c>
    </row>
    <row r="40" spans="1:17" ht="16.5" customHeight="1">
      <c r="A40" s="27">
        <v>74</v>
      </c>
      <c r="B40" s="28" t="s">
        <v>234</v>
      </c>
      <c r="C40" s="29" t="s">
        <v>235</v>
      </c>
      <c r="D40" s="27" t="s">
        <v>17</v>
      </c>
      <c r="E40" s="27" t="s">
        <v>16</v>
      </c>
      <c r="F40" s="31" t="s">
        <v>230</v>
      </c>
      <c r="G40" s="31" t="str">
        <f t="shared" si="2"/>
        <v>Huổi - Yên Hưng - Sông Mã - Sơn La</v>
      </c>
      <c r="H40" s="54" t="str">
        <f t="shared" si="3"/>
        <v>Huổi - Yên Hưng - Sông Mã - Sơn La</v>
      </c>
      <c r="I40" s="30" t="s">
        <v>244</v>
      </c>
      <c r="J40" s="25" t="s">
        <v>245</v>
      </c>
      <c r="K40" s="53" t="s">
        <v>163</v>
      </c>
      <c r="L40" s="53" t="s">
        <v>100</v>
      </c>
      <c r="M40" s="30"/>
      <c r="N40" s="30" t="s">
        <v>708</v>
      </c>
      <c r="O40" s="27"/>
      <c r="P40" s="52">
        <v>0.7</v>
      </c>
      <c r="Q40" s="40" t="s">
        <v>313</v>
      </c>
    </row>
    <row r="41" spans="1:17" ht="16.5" customHeight="1">
      <c r="A41" s="27">
        <v>75</v>
      </c>
      <c r="B41" s="28" t="s">
        <v>236</v>
      </c>
      <c r="C41" s="29" t="s">
        <v>237</v>
      </c>
      <c r="D41" s="27" t="s">
        <v>14</v>
      </c>
      <c r="E41" s="27" t="s">
        <v>15</v>
      </c>
      <c r="F41" s="31" t="s">
        <v>230</v>
      </c>
      <c r="G41" s="31" t="str">
        <f t="shared" si="2"/>
        <v>Pá Chả A - Co Tòng - Thuận Châu - Sơn La</v>
      </c>
      <c r="H41" s="54" t="str">
        <f t="shared" si="3"/>
        <v>Pá Chả A - Co Tòng - Thuận Châu - Sơn La</v>
      </c>
      <c r="I41" s="30" t="s">
        <v>246</v>
      </c>
      <c r="J41" s="25" t="s">
        <v>190</v>
      </c>
      <c r="K41" s="53" t="s">
        <v>99</v>
      </c>
      <c r="L41" s="53" t="s">
        <v>100</v>
      </c>
      <c r="M41" s="30"/>
      <c r="N41" s="30" t="s">
        <v>708</v>
      </c>
      <c r="O41" s="27"/>
      <c r="P41" s="52">
        <v>0.7</v>
      </c>
      <c r="Q41" s="40" t="s">
        <v>313</v>
      </c>
    </row>
    <row r="42" spans="1:17" ht="16.5" customHeight="1">
      <c r="A42" s="27">
        <v>76</v>
      </c>
      <c r="B42" s="28" t="s">
        <v>238</v>
      </c>
      <c r="C42" s="29" t="s">
        <v>74</v>
      </c>
      <c r="D42" s="27" t="s">
        <v>14</v>
      </c>
      <c r="E42" s="27" t="s">
        <v>16</v>
      </c>
      <c r="F42" s="31" t="s">
        <v>230</v>
      </c>
      <c r="G42" s="31" t="str">
        <f t="shared" si="2"/>
        <v>Púng Lọng - Púng Tra - Thuận Châu - Sơn La</v>
      </c>
      <c r="H42" s="54" t="str">
        <f t="shared" si="3"/>
        <v>Púng Lọng - Púng Tra - Thuận Châu - Sơn La</v>
      </c>
      <c r="I42" s="30" t="s">
        <v>247</v>
      </c>
      <c r="J42" s="25" t="s">
        <v>178</v>
      </c>
      <c r="K42" s="53" t="s">
        <v>99</v>
      </c>
      <c r="L42" s="53" t="s">
        <v>100</v>
      </c>
      <c r="M42" s="30"/>
      <c r="N42" s="30" t="s">
        <v>708</v>
      </c>
      <c r="O42" s="27"/>
      <c r="P42" s="52">
        <v>0.7</v>
      </c>
      <c r="Q42" s="40" t="s">
        <v>313</v>
      </c>
    </row>
    <row r="43" spans="1:17" ht="16.5" customHeight="1">
      <c r="A43" s="27">
        <v>77</v>
      </c>
      <c r="B43" s="28" t="s">
        <v>239</v>
      </c>
      <c r="C43" s="29">
        <v>35881</v>
      </c>
      <c r="D43" s="27" t="s">
        <v>14</v>
      </c>
      <c r="E43" s="27" t="s">
        <v>15</v>
      </c>
      <c r="F43" s="31" t="s">
        <v>230</v>
      </c>
      <c r="G43" s="31" t="str">
        <f t="shared" si="2"/>
        <v>Sồng Chống - Xím Vàng - Bắc Yên - Sơn La</v>
      </c>
      <c r="H43" s="54" t="str">
        <f t="shared" si="3"/>
        <v>Sồng Chống - Xím Vàng - Bắc Yên - Sơn La</v>
      </c>
      <c r="I43" s="30" t="s">
        <v>248</v>
      </c>
      <c r="J43" s="25" t="s">
        <v>249</v>
      </c>
      <c r="K43" s="53" t="s">
        <v>113</v>
      </c>
      <c r="L43" s="53" t="s">
        <v>100</v>
      </c>
      <c r="M43" s="30"/>
      <c r="N43" s="30" t="s">
        <v>708</v>
      </c>
      <c r="O43" s="27"/>
      <c r="P43" s="52">
        <v>0.7</v>
      </c>
      <c r="Q43" s="40" t="s">
        <v>313</v>
      </c>
    </row>
    <row r="44" spans="1:17" ht="16.5" customHeight="1">
      <c r="A44" s="27">
        <v>78</v>
      </c>
      <c r="B44" s="28" t="s">
        <v>240</v>
      </c>
      <c r="C44" s="29" t="s">
        <v>241</v>
      </c>
      <c r="D44" s="27" t="s">
        <v>14</v>
      </c>
      <c r="E44" s="27" t="s">
        <v>15</v>
      </c>
      <c r="F44" s="31" t="s">
        <v>230</v>
      </c>
      <c r="G44" s="31" t="str">
        <f t="shared" si="2"/>
        <v>Há Dụ - Pá Lông - Thuận Châu - Sơn La</v>
      </c>
      <c r="H44" s="54" t="str">
        <f t="shared" si="3"/>
        <v>Há Dụ - Pá Lông - Thuận Châu - Sơn La</v>
      </c>
      <c r="I44" s="30" t="s">
        <v>250</v>
      </c>
      <c r="J44" s="25" t="s">
        <v>215</v>
      </c>
      <c r="K44" s="53" t="s">
        <v>99</v>
      </c>
      <c r="L44" s="53" t="s">
        <v>100</v>
      </c>
      <c r="M44" s="30"/>
      <c r="N44" s="30" t="s">
        <v>708</v>
      </c>
      <c r="O44" s="27"/>
      <c r="P44" s="52">
        <v>0.7</v>
      </c>
      <c r="Q44" s="40" t="s">
        <v>313</v>
      </c>
    </row>
    <row r="45" spans="1:17" ht="16.5" customHeight="1">
      <c r="A45" s="27">
        <v>79</v>
      </c>
      <c r="B45" s="28" t="s">
        <v>242</v>
      </c>
      <c r="C45" s="29" t="s">
        <v>195</v>
      </c>
      <c r="D45" s="27" t="s">
        <v>14</v>
      </c>
      <c r="E45" s="27" t="s">
        <v>15</v>
      </c>
      <c r="F45" s="31" t="s">
        <v>230</v>
      </c>
      <c r="G45" s="31" t="str">
        <f t="shared" si="2"/>
        <v>Pom Khốc - Chiềng Tương - Yên Châu - Sơn La</v>
      </c>
      <c r="H45" s="54" t="str">
        <f t="shared" si="3"/>
        <v>Pom Khốc - Chiềng Tương - Yên Châu - Sơn La</v>
      </c>
      <c r="I45" s="30" t="s">
        <v>142</v>
      </c>
      <c r="J45" s="25" t="s">
        <v>143</v>
      </c>
      <c r="K45" s="53" t="s">
        <v>144</v>
      </c>
      <c r="L45" s="53" t="s">
        <v>100</v>
      </c>
      <c r="M45" s="30"/>
      <c r="N45" s="30" t="s">
        <v>708</v>
      </c>
      <c r="O45" s="27"/>
      <c r="P45" s="52">
        <v>0.7</v>
      </c>
      <c r="Q45" s="40" t="s">
        <v>313</v>
      </c>
    </row>
    <row r="46" spans="1:17" ht="16.5" customHeight="1">
      <c r="A46" s="27">
        <v>82</v>
      </c>
      <c r="B46" s="28" t="s">
        <v>251</v>
      </c>
      <c r="C46" s="29" t="s">
        <v>252</v>
      </c>
      <c r="D46" s="27" t="s">
        <v>14</v>
      </c>
      <c r="E46" s="27" t="s">
        <v>16</v>
      </c>
      <c r="F46" s="31" t="s">
        <v>253</v>
      </c>
      <c r="G46" s="31" t="str">
        <f t="shared" si="2"/>
        <v>Búa Bon - Chiềng Ngàm - Thuận Châu - Sơn La</v>
      </c>
      <c r="H46" s="54" t="str">
        <f t="shared" si="3"/>
        <v>Búa Bon - Chiềng Ngàm - Thuận Châu - Sơn La</v>
      </c>
      <c r="I46" s="30" t="s">
        <v>254</v>
      </c>
      <c r="J46" s="25" t="s">
        <v>255</v>
      </c>
      <c r="K46" s="53" t="s">
        <v>99</v>
      </c>
      <c r="L46" s="53" t="s">
        <v>100</v>
      </c>
      <c r="M46" s="30"/>
      <c r="N46" s="30" t="s">
        <v>708</v>
      </c>
      <c r="O46" s="27"/>
      <c r="P46" s="52">
        <v>0.7</v>
      </c>
      <c r="Q46" s="40" t="s">
        <v>313</v>
      </c>
    </row>
    <row r="47" spans="1:17" ht="16.5" customHeight="1">
      <c r="A47" s="27">
        <v>84</v>
      </c>
      <c r="B47" s="28" t="s">
        <v>256</v>
      </c>
      <c r="C47" s="29" t="s">
        <v>257</v>
      </c>
      <c r="D47" s="27" t="s">
        <v>17</v>
      </c>
      <c r="E47" s="27" t="s">
        <v>16</v>
      </c>
      <c r="F47" s="31" t="s">
        <v>253</v>
      </c>
      <c r="G47" s="31" t="str">
        <f t="shared" si="2"/>
        <v>Nà Hạ - Nà Ớt - Mai Sơn - Sơn La</v>
      </c>
      <c r="H47" s="54" t="str">
        <f t="shared" si="3"/>
        <v>Nà Hạ - Nà Ớt - Mai Sơn - Sơn La</v>
      </c>
      <c r="I47" s="30" t="s">
        <v>261</v>
      </c>
      <c r="J47" s="25" t="s">
        <v>262</v>
      </c>
      <c r="K47" s="53" t="s">
        <v>157</v>
      </c>
      <c r="L47" s="53" t="s">
        <v>100</v>
      </c>
      <c r="M47" s="30"/>
      <c r="N47" s="30" t="s">
        <v>708</v>
      </c>
      <c r="O47" s="27"/>
      <c r="P47" s="52">
        <v>0.7</v>
      </c>
      <c r="Q47" s="40" t="s">
        <v>313</v>
      </c>
    </row>
    <row r="48" spans="1:17" ht="16.5" customHeight="1">
      <c r="A48" s="27">
        <v>87</v>
      </c>
      <c r="B48" s="28" t="s">
        <v>258</v>
      </c>
      <c r="C48" s="29" t="s">
        <v>259</v>
      </c>
      <c r="D48" s="27" t="s">
        <v>14</v>
      </c>
      <c r="E48" s="27" t="s">
        <v>15</v>
      </c>
      <c r="F48" s="31" t="s">
        <v>253</v>
      </c>
      <c r="G48" s="31" t="str">
        <f t="shared" si="2"/>
        <v>Thẳm Xét - Co Tòng - Thuận Châu - Sơn La</v>
      </c>
      <c r="H48" s="54" t="str">
        <f t="shared" si="3"/>
        <v>Thẳm Xét - Co Tòng - Thuận Châu - Sơn La</v>
      </c>
      <c r="I48" s="30" t="s">
        <v>263</v>
      </c>
      <c r="J48" s="25" t="s">
        <v>190</v>
      </c>
      <c r="K48" s="53" t="s">
        <v>99</v>
      </c>
      <c r="L48" s="53" t="s">
        <v>100</v>
      </c>
      <c r="M48" s="30"/>
      <c r="N48" s="30" t="s">
        <v>708</v>
      </c>
      <c r="O48" s="27"/>
      <c r="P48" s="52">
        <v>0.7</v>
      </c>
      <c r="Q48" s="40" t="s">
        <v>313</v>
      </c>
    </row>
    <row r="49" spans="1:17" ht="16.5" customHeight="1">
      <c r="A49" s="27">
        <v>90</v>
      </c>
      <c r="B49" s="28" t="s">
        <v>264</v>
      </c>
      <c r="C49" s="29" t="s">
        <v>265</v>
      </c>
      <c r="D49" s="27" t="s">
        <v>14</v>
      </c>
      <c r="E49" s="27" t="s">
        <v>16</v>
      </c>
      <c r="F49" s="31" t="s">
        <v>253</v>
      </c>
      <c r="G49" s="31" t="str">
        <f t="shared" si="2"/>
        <v>Ỏ - Hua Trai - Mường La - Sơn La</v>
      </c>
      <c r="H49" s="54" t="str">
        <f t="shared" si="3"/>
        <v>Ỏ - Hua Trai - Mường La - Sơn La</v>
      </c>
      <c r="I49" s="30" t="s">
        <v>267</v>
      </c>
      <c r="J49" s="25" t="s">
        <v>224</v>
      </c>
      <c r="K49" s="53" t="s">
        <v>125</v>
      </c>
      <c r="L49" s="53" t="s">
        <v>100</v>
      </c>
      <c r="M49" s="30"/>
      <c r="N49" s="30" t="s">
        <v>708</v>
      </c>
      <c r="O49" s="27"/>
      <c r="P49" s="52">
        <v>0.7</v>
      </c>
      <c r="Q49" s="40" t="s">
        <v>313</v>
      </c>
    </row>
    <row r="50" spans="1:17" ht="16.5" customHeight="1">
      <c r="A50" s="27">
        <v>91</v>
      </c>
      <c r="B50" s="28" t="s">
        <v>268</v>
      </c>
      <c r="C50" s="29" t="s">
        <v>269</v>
      </c>
      <c r="D50" s="27" t="s">
        <v>14</v>
      </c>
      <c r="E50" s="27" t="s">
        <v>16</v>
      </c>
      <c r="F50" s="31" t="s">
        <v>253</v>
      </c>
      <c r="G50" s="31" t="str">
        <f t="shared" si="2"/>
        <v>Xum 2 - Chiềng Mung - Mai Sơn - Sơn La</v>
      </c>
      <c r="H50" s="54" t="str">
        <f t="shared" si="3"/>
        <v>Xum 2 - Chiềng Mung - Mai Sơn - Sơn La</v>
      </c>
      <c r="I50" s="30" t="s">
        <v>273</v>
      </c>
      <c r="J50" s="25" t="s">
        <v>274</v>
      </c>
      <c r="K50" s="53" t="s">
        <v>157</v>
      </c>
      <c r="L50" s="53" t="s">
        <v>100</v>
      </c>
      <c r="M50" s="30"/>
      <c r="N50" s="30" t="s">
        <v>708</v>
      </c>
      <c r="O50" s="27"/>
      <c r="P50" s="52">
        <v>0.7</v>
      </c>
      <c r="Q50" s="40" t="s">
        <v>313</v>
      </c>
    </row>
    <row r="51" spans="1:17" ht="16.5" customHeight="1">
      <c r="A51" s="27">
        <v>93</v>
      </c>
      <c r="B51" s="28" t="s">
        <v>270</v>
      </c>
      <c r="C51" s="29" t="s">
        <v>271</v>
      </c>
      <c r="D51" s="27" t="s">
        <v>14</v>
      </c>
      <c r="E51" s="27" t="s">
        <v>16</v>
      </c>
      <c r="F51" s="31" t="s">
        <v>253</v>
      </c>
      <c r="G51" s="31" t="str">
        <f t="shared" si="2"/>
        <v>Nà Lời - Hua Trai - Mường La - Sơn La</v>
      </c>
      <c r="H51" s="54" t="str">
        <f t="shared" si="3"/>
        <v>Nà Lời - Hua Trai - Mường La - Sơn La</v>
      </c>
      <c r="I51" s="30" t="s">
        <v>276</v>
      </c>
      <c r="J51" s="25" t="s">
        <v>224</v>
      </c>
      <c r="K51" s="53" t="s">
        <v>125</v>
      </c>
      <c r="L51" s="53" t="s">
        <v>100</v>
      </c>
      <c r="M51" s="30"/>
      <c r="N51" s="30" t="s">
        <v>708</v>
      </c>
      <c r="O51" s="27"/>
      <c r="P51" s="52">
        <v>0.7</v>
      </c>
      <c r="Q51" s="40" t="s">
        <v>313</v>
      </c>
    </row>
    <row r="52" spans="1:17" ht="16.5" customHeight="1">
      <c r="A52" s="27">
        <v>96</v>
      </c>
      <c r="B52" s="28" t="s">
        <v>84</v>
      </c>
      <c r="C52" s="29" t="s">
        <v>272</v>
      </c>
      <c r="D52" s="27" t="s">
        <v>14</v>
      </c>
      <c r="E52" s="27" t="s">
        <v>16</v>
      </c>
      <c r="F52" s="31" t="s">
        <v>253</v>
      </c>
      <c r="G52" s="31" t="str">
        <f t="shared" si="2"/>
        <v>Bản Cang - É Tòng - Thuận Châu - Sơn La</v>
      </c>
      <c r="H52" s="54" t="str">
        <f t="shared" si="3"/>
        <v>Bản Cang - É Tòng - Thuận Châu - Sơn La</v>
      </c>
      <c r="I52" s="30" t="s">
        <v>277</v>
      </c>
      <c r="J52" s="25" t="s">
        <v>278</v>
      </c>
      <c r="K52" s="53" t="s">
        <v>99</v>
      </c>
      <c r="L52" s="53" t="s">
        <v>100</v>
      </c>
      <c r="M52" s="30"/>
      <c r="N52" s="30" t="s">
        <v>708</v>
      </c>
      <c r="O52" s="27"/>
      <c r="P52" s="52">
        <v>0.7</v>
      </c>
      <c r="Q52" s="40" t="s">
        <v>313</v>
      </c>
    </row>
    <row r="53" spans="1:17" ht="16.5" customHeight="1">
      <c r="A53" s="27">
        <v>98</v>
      </c>
      <c r="B53" s="28" t="s">
        <v>279</v>
      </c>
      <c r="C53" s="29">
        <v>36361</v>
      </c>
      <c r="D53" s="27" t="s">
        <v>14</v>
      </c>
      <c r="E53" s="27" t="s">
        <v>15</v>
      </c>
      <c r="F53" s="31" t="s">
        <v>253</v>
      </c>
      <c r="G53" s="31" t="str">
        <f t="shared" si="2"/>
        <v>Suối Khang - Suối Tọ - Phù Yên - Sơn La</v>
      </c>
      <c r="H53" s="54" t="str">
        <f t="shared" si="3"/>
        <v>Suối Khang - Suối Tọ - Phù Yên - Sơn La</v>
      </c>
      <c r="I53" s="30" t="s">
        <v>134</v>
      </c>
      <c r="J53" s="25" t="s">
        <v>135</v>
      </c>
      <c r="K53" s="53" t="s">
        <v>110</v>
      </c>
      <c r="L53" s="53" t="s">
        <v>100</v>
      </c>
      <c r="M53" s="30"/>
      <c r="N53" s="30" t="s">
        <v>708</v>
      </c>
      <c r="O53" s="27"/>
      <c r="P53" s="52">
        <v>0.7</v>
      </c>
      <c r="Q53" s="40" t="s">
        <v>313</v>
      </c>
    </row>
    <row r="54" spans="1:17" ht="16.5" customHeight="1">
      <c r="A54" s="27">
        <v>99</v>
      </c>
      <c r="B54" s="28" t="s">
        <v>280</v>
      </c>
      <c r="C54" s="29" t="s">
        <v>281</v>
      </c>
      <c r="D54" s="27" t="s">
        <v>17</v>
      </c>
      <c r="E54" s="27" t="s">
        <v>16</v>
      </c>
      <c r="F54" s="31" t="s">
        <v>253</v>
      </c>
      <c r="G54" s="31" t="str">
        <f t="shared" si="2"/>
        <v>Dè - Chiềng Dong - Mai Sơn - Sơn La</v>
      </c>
      <c r="H54" s="54" t="str">
        <f t="shared" si="3"/>
        <v>Dè - Chiềng Dong - Mai Sơn - Sơn La</v>
      </c>
      <c r="I54" s="30" t="s">
        <v>284</v>
      </c>
      <c r="J54" s="25" t="s">
        <v>285</v>
      </c>
      <c r="K54" s="53" t="s">
        <v>157</v>
      </c>
      <c r="L54" s="53" t="s">
        <v>100</v>
      </c>
      <c r="M54" s="30"/>
      <c r="N54" s="30" t="s">
        <v>708</v>
      </c>
      <c r="O54" s="27"/>
      <c r="P54" s="52">
        <v>0.7</v>
      </c>
      <c r="Q54" s="40" t="s">
        <v>313</v>
      </c>
    </row>
    <row r="55" spans="1:17" ht="16.5" customHeight="1">
      <c r="A55" s="27">
        <v>102</v>
      </c>
      <c r="B55" s="28" t="s">
        <v>282</v>
      </c>
      <c r="C55" s="29" t="s">
        <v>283</v>
      </c>
      <c r="D55" s="27" t="s">
        <v>14</v>
      </c>
      <c r="E55" s="27" t="s">
        <v>15</v>
      </c>
      <c r="F55" s="31" t="s">
        <v>253</v>
      </c>
      <c r="G55" s="31" t="str">
        <f t="shared" si="2"/>
        <v>Pá Ẩu - Co Mạ - Thuận Châu - Sơn La</v>
      </c>
      <c r="H55" s="54" t="str">
        <f t="shared" si="3"/>
        <v>Pá Ẩu - Co Mạ - Thuận Châu - Sơn La</v>
      </c>
      <c r="I55" s="30" t="s">
        <v>132</v>
      </c>
      <c r="J55" s="25" t="s">
        <v>133</v>
      </c>
      <c r="K55" s="53" t="s">
        <v>99</v>
      </c>
      <c r="L55" s="53" t="s">
        <v>100</v>
      </c>
      <c r="M55" s="30"/>
      <c r="N55" s="30" t="s">
        <v>708</v>
      </c>
      <c r="O55" s="27"/>
      <c r="P55" s="52">
        <v>0.7</v>
      </c>
      <c r="Q55" s="40" t="s">
        <v>313</v>
      </c>
    </row>
    <row r="56" spans="1:17" ht="16.5" customHeight="1">
      <c r="A56" s="27">
        <v>105</v>
      </c>
      <c r="B56" s="28" t="s">
        <v>286</v>
      </c>
      <c r="C56" s="29" t="s">
        <v>287</v>
      </c>
      <c r="D56" s="27" t="s">
        <v>14</v>
      </c>
      <c r="E56" s="27" t="s">
        <v>15</v>
      </c>
      <c r="F56" s="31" t="s">
        <v>253</v>
      </c>
      <c r="G56" s="31" t="str">
        <f t="shared" si="2"/>
        <v>Pa Kha 1 - Chiềng Tương - Yên Châu - Sơn La</v>
      </c>
      <c r="H56" s="54" t="str">
        <f t="shared" si="3"/>
        <v>Pa Kha 1 - Chiềng Tương - Yên Châu - Sơn La</v>
      </c>
      <c r="I56" s="30" t="s">
        <v>292</v>
      </c>
      <c r="J56" s="25" t="s">
        <v>143</v>
      </c>
      <c r="K56" s="53" t="s">
        <v>144</v>
      </c>
      <c r="L56" s="53" t="s">
        <v>100</v>
      </c>
      <c r="M56" s="30"/>
      <c r="N56" s="30" t="s">
        <v>708</v>
      </c>
      <c r="O56" s="27"/>
      <c r="P56" s="52">
        <v>0.7</v>
      </c>
      <c r="Q56" s="40" t="s">
        <v>313</v>
      </c>
    </row>
    <row r="57" spans="1:17" ht="16.5" customHeight="1">
      <c r="A57" s="27">
        <v>106</v>
      </c>
      <c r="B57" s="28" t="s">
        <v>288</v>
      </c>
      <c r="C57" s="29" t="s">
        <v>289</v>
      </c>
      <c r="D57" s="27" t="s">
        <v>17</v>
      </c>
      <c r="E57" s="27" t="s">
        <v>15</v>
      </c>
      <c r="F57" s="31" t="s">
        <v>253</v>
      </c>
      <c r="G57" s="31" t="str">
        <f t="shared" si="2"/>
        <v>Co Nhừ - Long Hẹ - Thuận Châu - Sơn La</v>
      </c>
      <c r="H57" s="54" t="str">
        <f t="shared" si="3"/>
        <v>Co Nhừ - Long Hẹ - Thuận Châu - Sơn La</v>
      </c>
      <c r="I57" s="30" t="s">
        <v>293</v>
      </c>
      <c r="J57" s="25" t="s">
        <v>170</v>
      </c>
      <c r="K57" s="53" t="s">
        <v>99</v>
      </c>
      <c r="L57" s="53" t="s">
        <v>100</v>
      </c>
      <c r="M57" s="30"/>
      <c r="N57" s="30" t="s">
        <v>714</v>
      </c>
      <c r="O57" s="27"/>
      <c r="P57" s="52">
        <v>1</v>
      </c>
      <c r="Q57" s="40" t="s">
        <v>313</v>
      </c>
    </row>
    <row r="58" spans="1:17" ht="16.5" customHeight="1">
      <c r="A58" s="27">
        <v>108</v>
      </c>
      <c r="B58" s="28" t="s">
        <v>290</v>
      </c>
      <c r="C58" s="29" t="s">
        <v>291</v>
      </c>
      <c r="D58" s="27" t="s">
        <v>14</v>
      </c>
      <c r="E58" s="27" t="s">
        <v>15</v>
      </c>
      <c r="F58" s="31" t="s">
        <v>253</v>
      </c>
      <c r="G58" s="31" t="str">
        <f t="shared" si="2"/>
        <v>Pá Ban - Phiêng Pắn - Mai Sơn - Sơn La</v>
      </c>
      <c r="H58" s="54" t="str">
        <f t="shared" si="3"/>
        <v>Pá Ban - Phiêng Pắn - Mai Sơn - Sơn La</v>
      </c>
      <c r="I58" s="30" t="s">
        <v>155</v>
      </c>
      <c r="J58" s="25" t="s">
        <v>294</v>
      </c>
      <c r="K58" s="53" t="s">
        <v>157</v>
      </c>
      <c r="L58" s="53" t="s">
        <v>100</v>
      </c>
      <c r="M58" s="30"/>
      <c r="N58" s="30" t="s">
        <v>708</v>
      </c>
      <c r="O58" s="27"/>
      <c r="P58" s="52">
        <v>0.7</v>
      </c>
      <c r="Q58" s="40" t="s">
        <v>313</v>
      </c>
    </row>
    <row r="59" spans="1:17" ht="16.5" customHeight="1">
      <c r="A59" s="27">
        <v>110</v>
      </c>
      <c r="B59" s="28" t="s">
        <v>295</v>
      </c>
      <c r="C59" s="29" t="s">
        <v>296</v>
      </c>
      <c r="D59" s="27" t="s">
        <v>17</v>
      </c>
      <c r="E59" s="27" t="s">
        <v>16</v>
      </c>
      <c r="F59" s="31" t="s">
        <v>253</v>
      </c>
      <c r="G59" s="31" t="str">
        <f t="shared" si="2"/>
        <v>Quỳnh Thuận - Bó Mười - Thuận Châu - Sơn La</v>
      </c>
      <c r="H59" s="54" t="str">
        <f t="shared" si="3"/>
        <v>Quỳnh Thuận - Bó Mười - Thuận Châu - Sơn La</v>
      </c>
      <c r="I59" s="30" t="s">
        <v>297</v>
      </c>
      <c r="J59" s="25" t="s">
        <v>298</v>
      </c>
      <c r="K59" s="53" t="s">
        <v>99</v>
      </c>
      <c r="L59" s="53" t="s">
        <v>100</v>
      </c>
      <c r="M59" s="30"/>
      <c r="N59" s="30" t="s">
        <v>708</v>
      </c>
      <c r="O59" s="27"/>
      <c r="P59" s="52">
        <v>0.7</v>
      </c>
      <c r="Q59" s="40" t="s">
        <v>313</v>
      </c>
    </row>
    <row r="60" spans="1:17" ht="16.5" customHeight="1">
      <c r="A60" s="27">
        <v>112</v>
      </c>
      <c r="B60" s="28" t="s">
        <v>299</v>
      </c>
      <c r="C60" s="29" t="s">
        <v>63</v>
      </c>
      <c r="D60" s="27" t="s">
        <v>14</v>
      </c>
      <c r="E60" s="27" t="s">
        <v>18</v>
      </c>
      <c r="F60" s="31" t="s">
        <v>253</v>
      </c>
      <c r="G60" s="31" t="str">
        <f t="shared" si="2"/>
        <v>Nậm Hồng - Chiềng Công - Mường La - Sơn La</v>
      </c>
      <c r="H60" s="54" t="str">
        <f t="shared" si="3"/>
        <v>Nậm Hồng - Chiềng Công - Mường La - Sơn La</v>
      </c>
      <c r="I60" s="30" t="s">
        <v>303</v>
      </c>
      <c r="J60" s="25" t="s">
        <v>149</v>
      </c>
      <c r="K60" s="53" t="s">
        <v>125</v>
      </c>
      <c r="L60" s="53" t="s">
        <v>100</v>
      </c>
      <c r="M60" s="30"/>
      <c r="N60" s="30" t="s">
        <v>708</v>
      </c>
      <c r="O60" s="27"/>
      <c r="P60" s="52">
        <v>0.7</v>
      </c>
      <c r="Q60" s="40" t="s">
        <v>313</v>
      </c>
    </row>
    <row r="61" spans="1:17" ht="16.5" customHeight="1">
      <c r="A61" s="27">
        <v>113</v>
      </c>
      <c r="B61" s="28" t="s">
        <v>300</v>
      </c>
      <c r="C61" s="29">
        <v>36306</v>
      </c>
      <c r="D61" s="27" t="s">
        <v>17</v>
      </c>
      <c r="E61" s="27" t="s">
        <v>16</v>
      </c>
      <c r="F61" s="31" t="s">
        <v>253</v>
      </c>
      <c r="G61" s="31" t="str">
        <f t="shared" si="2"/>
        <v>Bản Hoi - Bản Lầm - Thuận Châu - Sơn La</v>
      </c>
      <c r="H61" s="54" t="str">
        <f t="shared" si="3"/>
        <v>Bản Hoi - Bản Lầm - Thuận Châu - Sơn La</v>
      </c>
      <c r="I61" s="30" t="s">
        <v>304</v>
      </c>
      <c r="J61" s="25" t="s">
        <v>275</v>
      </c>
      <c r="K61" s="53" t="s">
        <v>99</v>
      </c>
      <c r="L61" s="53" t="s">
        <v>100</v>
      </c>
      <c r="M61" s="30"/>
      <c r="N61" s="30" t="s">
        <v>708</v>
      </c>
      <c r="O61" s="27"/>
      <c r="P61" s="52">
        <v>0.7</v>
      </c>
      <c r="Q61" s="40" t="s">
        <v>313</v>
      </c>
    </row>
    <row r="62" spans="1:17" ht="16.5" customHeight="1">
      <c r="A62" s="27">
        <v>114</v>
      </c>
      <c r="B62" s="28" t="s">
        <v>301</v>
      </c>
      <c r="C62" s="29" t="s">
        <v>302</v>
      </c>
      <c r="D62" s="27" t="s">
        <v>14</v>
      </c>
      <c r="E62" s="27" t="s">
        <v>16</v>
      </c>
      <c r="F62" s="31" t="s">
        <v>253</v>
      </c>
      <c r="G62" s="31" t="str">
        <f t="shared" si="2"/>
        <v>Chả - Nậm Mằn - Sông Mã - Sơn La</v>
      </c>
      <c r="H62" s="54" t="str">
        <f t="shared" si="3"/>
        <v>Chả - Nậm Mằn - Sông Mã - Sơn La</v>
      </c>
      <c r="I62" s="30" t="s">
        <v>305</v>
      </c>
      <c r="J62" s="25" t="s">
        <v>306</v>
      </c>
      <c r="K62" s="53" t="s">
        <v>163</v>
      </c>
      <c r="L62" s="53" t="s">
        <v>100</v>
      </c>
      <c r="M62" s="30"/>
      <c r="N62" s="30" t="s">
        <v>708</v>
      </c>
      <c r="O62" s="27"/>
      <c r="P62" s="52">
        <v>0.7</v>
      </c>
      <c r="Q62" s="40" t="s">
        <v>313</v>
      </c>
    </row>
    <row r="63" spans="1:17" ht="16.5" customHeight="1">
      <c r="A63" s="27">
        <v>117</v>
      </c>
      <c r="B63" s="28" t="s">
        <v>307</v>
      </c>
      <c r="C63" s="29" t="s">
        <v>308</v>
      </c>
      <c r="D63" s="27" t="s">
        <v>14</v>
      </c>
      <c r="E63" s="27" t="s">
        <v>16</v>
      </c>
      <c r="F63" s="31" t="s">
        <v>253</v>
      </c>
      <c r="G63" s="31" t="str">
        <f t="shared" si="2"/>
        <v>Huổi Pản - Mường Khiêng - Thuận Châu - Sơn La</v>
      </c>
      <c r="H63" s="54" t="str">
        <f t="shared" si="3"/>
        <v>Huổi Pản - Mường Khiêng - Thuận Châu - Sơn La</v>
      </c>
      <c r="I63" s="30" t="s">
        <v>311</v>
      </c>
      <c r="J63" s="25" t="s">
        <v>312</v>
      </c>
      <c r="K63" s="53" t="s">
        <v>99</v>
      </c>
      <c r="L63" s="53" t="s">
        <v>100</v>
      </c>
      <c r="M63" s="30"/>
      <c r="N63" s="30" t="s">
        <v>708</v>
      </c>
      <c r="O63" s="27"/>
      <c r="P63" s="52">
        <v>0.7</v>
      </c>
      <c r="Q63" s="40" t="s">
        <v>313</v>
      </c>
    </row>
    <row r="64" spans="1:17" ht="16.5" customHeight="1">
      <c r="A64" s="27">
        <v>119</v>
      </c>
      <c r="B64" s="28" t="s">
        <v>314</v>
      </c>
      <c r="C64" s="29" t="s">
        <v>315</v>
      </c>
      <c r="D64" s="27" t="s">
        <v>14</v>
      </c>
      <c r="E64" s="27" t="s">
        <v>16</v>
      </c>
      <c r="F64" s="31" t="s">
        <v>36</v>
      </c>
      <c r="G64" s="31" t="str">
        <f t="shared" si="2"/>
        <v>Bản Chim Hạ - Chim Vàn - Bắc Yên - Sơn La</v>
      </c>
      <c r="H64" s="54" t="str">
        <f t="shared" si="3"/>
        <v>Bản Chim Hạ - Chim Vàn - Bắc Yên - Sơn La</v>
      </c>
      <c r="I64" s="30" t="s">
        <v>316</v>
      </c>
      <c r="J64" s="25" t="s">
        <v>209</v>
      </c>
      <c r="K64" s="53" t="s">
        <v>113</v>
      </c>
      <c r="L64" s="53" t="s">
        <v>100</v>
      </c>
      <c r="M64" s="30"/>
      <c r="N64" s="30" t="s">
        <v>708</v>
      </c>
      <c r="O64" s="27"/>
      <c r="P64" s="52">
        <v>0.7</v>
      </c>
      <c r="Q64" s="40" t="s">
        <v>78</v>
      </c>
    </row>
    <row r="65" spans="1:17" ht="16.5" customHeight="1">
      <c r="A65" s="27">
        <v>123</v>
      </c>
      <c r="B65" s="28" t="s">
        <v>317</v>
      </c>
      <c r="C65" s="29" t="s">
        <v>318</v>
      </c>
      <c r="D65" s="27" t="s">
        <v>14</v>
      </c>
      <c r="E65" s="27" t="s">
        <v>20</v>
      </c>
      <c r="F65" s="31" t="s">
        <v>36</v>
      </c>
      <c r="G65" s="31" t="str">
        <f t="shared" si="2"/>
        <v>Bản Sam Kha - Tân Hợp - Mộc Châu - Sơn La</v>
      </c>
      <c r="H65" s="54" t="str">
        <f t="shared" si="3"/>
        <v>bản sam kha - Tân Hợp - Mộc Châu - Sơn La</v>
      </c>
      <c r="I65" s="30" t="s">
        <v>319</v>
      </c>
      <c r="J65" s="25" t="s">
        <v>102</v>
      </c>
      <c r="K65" s="53" t="s">
        <v>103</v>
      </c>
      <c r="L65" s="53" t="s">
        <v>100</v>
      </c>
      <c r="M65" s="30"/>
      <c r="N65" s="30" t="s">
        <v>708</v>
      </c>
      <c r="O65" s="27"/>
      <c r="P65" s="52">
        <v>0.7</v>
      </c>
      <c r="Q65" s="40" t="s">
        <v>78</v>
      </c>
    </row>
    <row r="66" spans="1:17" ht="16.5" customHeight="1">
      <c r="A66" s="27">
        <v>127</v>
      </c>
      <c r="B66" s="28" t="s">
        <v>321</v>
      </c>
      <c r="C66" s="29" t="s">
        <v>45</v>
      </c>
      <c r="D66" s="27" t="s">
        <v>14</v>
      </c>
      <c r="E66" s="27" t="s">
        <v>20</v>
      </c>
      <c r="F66" s="31" t="s">
        <v>36</v>
      </c>
      <c r="G66" s="31" t="str">
        <f t="shared" si="2"/>
        <v>Bản Sam Kha - Tân Hợp - Mộc Châu - Sơn La</v>
      </c>
      <c r="H66" s="54" t="str">
        <f t="shared" si="3"/>
        <v>bản sam kha - Tân Hợp - Mộc Châu - Sơn La</v>
      </c>
      <c r="I66" s="30" t="s">
        <v>319</v>
      </c>
      <c r="J66" s="25" t="s">
        <v>102</v>
      </c>
      <c r="K66" s="53" t="s">
        <v>103</v>
      </c>
      <c r="L66" s="53" t="s">
        <v>100</v>
      </c>
      <c r="M66" s="30"/>
      <c r="N66" s="30" t="s">
        <v>708</v>
      </c>
      <c r="O66" s="27"/>
      <c r="P66" s="52">
        <v>0.7</v>
      </c>
      <c r="Q66" s="40" t="s">
        <v>78</v>
      </c>
    </row>
    <row r="67" spans="1:17" ht="16.5" customHeight="1">
      <c r="A67" s="27">
        <v>128</v>
      </c>
      <c r="B67" s="28" t="s">
        <v>322</v>
      </c>
      <c r="C67" s="29" t="s">
        <v>40</v>
      </c>
      <c r="D67" s="27" t="s">
        <v>14</v>
      </c>
      <c r="E67" s="27" t="s">
        <v>20</v>
      </c>
      <c r="F67" s="31" t="s">
        <v>36</v>
      </c>
      <c r="G67" s="31" t="str">
        <f t="shared" si="2"/>
        <v>Bản Nguồn - Mường Laog - Phù Yên - Sơn La</v>
      </c>
      <c r="H67" s="54" t="str">
        <f t="shared" si="3"/>
        <v>bản nguồn - Mường Laog - Phù Yên - Sơn La</v>
      </c>
      <c r="I67" s="30" t="s">
        <v>323</v>
      </c>
      <c r="J67" s="25" t="s">
        <v>324</v>
      </c>
      <c r="K67" s="53" t="s">
        <v>110</v>
      </c>
      <c r="L67" s="53" t="s">
        <v>100</v>
      </c>
      <c r="M67" s="30"/>
      <c r="N67" s="30" t="s">
        <v>708</v>
      </c>
      <c r="O67" s="27"/>
      <c r="P67" s="52">
        <v>0.7</v>
      </c>
      <c r="Q67" s="40" t="s">
        <v>78</v>
      </c>
    </row>
    <row r="68" spans="1:17" ht="16.5" customHeight="1">
      <c r="A68" s="27">
        <v>142</v>
      </c>
      <c r="B68" s="28" t="s">
        <v>327</v>
      </c>
      <c r="C68" s="29" t="s">
        <v>328</v>
      </c>
      <c r="D68" s="27" t="s">
        <v>14</v>
      </c>
      <c r="E68" s="27" t="s">
        <v>16</v>
      </c>
      <c r="F68" s="31" t="s">
        <v>92</v>
      </c>
      <c r="G68" s="31" t="str">
        <f aca="true" t="shared" si="4" ref="G68:G83">PROPER(H68)</f>
        <v>Hưng Nhân - Chiềng Pha - Thuận Châu - Sơn La</v>
      </c>
      <c r="H68" s="54" t="str">
        <f aca="true" t="shared" si="5" ref="H68:H83">CONCATENATE(I68," - ",J68," - ",K68," - ",L68)</f>
        <v>hưng nhân - Chiềng Pha - Thuận Châu - Sơn La</v>
      </c>
      <c r="I68" s="30" t="s">
        <v>329</v>
      </c>
      <c r="J68" s="25" t="s">
        <v>330</v>
      </c>
      <c r="K68" s="53" t="s">
        <v>99</v>
      </c>
      <c r="L68" s="53" t="s">
        <v>100</v>
      </c>
      <c r="M68" s="30"/>
      <c r="N68" s="30" t="s">
        <v>708</v>
      </c>
      <c r="O68" s="27"/>
      <c r="P68" s="52">
        <v>0.7</v>
      </c>
      <c r="Q68" s="40" t="s">
        <v>78</v>
      </c>
    </row>
    <row r="69" spans="1:17" ht="16.5" customHeight="1">
      <c r="A69" s="27">
        <v>150</v>
      </c>
      <c r="B69" s="28" t="s">
        <v>332</v>
      </c>
      <c r="C69" s="29" t="s">
        <v>333</v>
      </c>
      <c r="D69" s="27" t="s">
        <v>14</v>
      </c>
      <c r="E69" s="27" t="s">
        <v>16</v>
      </c>
      <c r="F69" s="31" t="s">
        <v>92</v>
      </c>
      <c r="G69" s="31" t="str">
        <f t="shared" si="4"/>
        <v>Quyết Thắng A - Nong Lay - Thuận Châu - Sơn La</v>
      </c>
      <c r="H69" s="54" t="str">
        <f t="shared" si="5"/>
        <v>Quyết Thắng A - Nong Lay - Thuận Châu - Sơn La</v>
      </c>
      <c r="I69" s="30" t="s">
        <v>334</v>
      </c>
      <c r="J69" s="25" t="s">
        <v>335</v>
      </c>
      <c r="K69" s="53" t="s">
        <v>99</v>
      </c>
      <c r="L69" s="53" t="s">
        <v>100</v>
      </c>
      <c r="M69" s="30"/>
      <c r="N69" s="30" t="s">
        <v>708</v>
      </c>
      <c r="O69" s="27"/>
      <c r="P69" s="52">
        <v>0.7</v>
      </c>
      <c r="Q69" s="40" t="s">
        <v>78</v>
      </c>
    </row>
    <row r="70" spans="1:17" ht="16.5" customHeight="1">
      <c r="A70" s="27">
        <v>152</v>
      </c>
      <c r="B70" s="28" t="s">
        <v>336</v>
      </c>
      <c r="C70" s="29" t="s">
        <v>337</v>
      </c>
      <c r="D70" s="27" t="s">
        <v>14</v>
      </c>
      <c r="E70" s="27" t="s">
        <v>16</v>
      </c>
      <c r="F70" s="31" t="s">
        <v>92</v>
      </c>
      <c r="G70" s="31" t="str">
        <f t="shared" si="4"/>
        <v>Bản Lào B - Mường Bám - Thuận Châu - Sơn La</v>
      </c>
      <c r="H70" s="54" t="str">
        <f t="shared" si="5"/>
        <v>bản lào B - Mường Bám - Thuận Châu - Sơn La</v>
      </c>
      <c r="I70" s="30" t="s">
        <v>338</v>
      </c>
      <c r="J70" s="25" t="s">
        <v>331</v>
      </c>
      <c r="K70" s="53" t="s">
        <v>99</v>
      </c>
      <c r="L70" s="53" t="s">
        <v>100</v>
      </c>
      <c r="M70" s="30"/>
      <c r="N70" s="30" t="s">
        <v>708</v>
      </c>
      <c r="O70" s="27"/>
      <c r="P70" s="52">
        <v>0.7</v>
      </c>
      <c r="Q70" s="40" t="s">
        <v>78</v>
      </c>
    </row>
    <row r="71" spans="1:17" ht="16.5" customHeight="1">
      <c r="A71" s="27">
        <v>153</v>
      </c>
      <c r="B71" s="28" t="s">
        <v>339</v>
      </c>
      <c r="C71" s="29" t="s">
        <v>340</v>
      </c>
      <c r="D71" s="27" t="s">
        <v>14</v>
      </c>
      <c r="E71" s="27" t="s">
        <v>16</v>
      </c>
      <c r="F71" s="31" t="s">
        <v>92</v>
      </c>
      <c r="G71" s="31" t="str">
        <f t="shared" si="4"/>
        <v>Huổi Ngùa - Ngọc Chiến - Mường La - Sơn La</v>
      </c>
      <c r="H71" s="54" t="str">
        <f t="shared" si="5"/>
        <v>Huổi Ngùa - Ngọc Chiến - Mường La - Sơn La</v>
      </c>
      <c r="I71" s="30" t="s">
        <v>341</v>
      </c>
      <c r="J71" s="25" t="s">
        <v>342</v>
      </c>
      <c r="K71" s="53" t="s">
        <v>125</v>
      </c>
      <c r="L71" s="53" t="s">
        <v>100</v>
      </c>
      <c r="M71" s="30"/>
      <c r="N71" s="30" t="s">
        <v>708</v>
      </c>
      <c r="O71" s="27"/>
      <c r="P71" s="52">
        <v>0.7</v>
      </c>
      <c r="Q71" s="40" t="s">
        <v>78</v>
      </c>
    </row>
    <row r="72" spans="1:17" ht="16.5" customHeight="1">
      <c r="A72" s="27">
        <v>155</v>
      </c>
      <c r="B72" s="28" t="s">
        <v>343</v>
      </c>
      <c r="C72" s="29" t="s">
        <v>344</v>
      </c>
      <c r="D72" s="27" t="s">
        <v>14</v>
      </c>
      <c r="E72" s="27" t="s">
        <v>15</v>
      </c>
      <c r="F72" s="31" t="s">
        <v>42</v>
      </c>
      <c r="G72" s="31" t="str">
        <f t="shared" si="4"/>
        <v>Bản Pha Khuông - Co Mạ - Thuận Châu - Sơn La</v>
      </c>
      <c r="H72" s="54" t="str">
        <f t="shared" si="5"/>
        <v>bản pha khuông - Co Mạ - Thuận Châu - Sơn La</v>
      </c>
      <c r="I72" s="30" t="s">
        <v>345</v>
      </c>
      <c r="J72" s="25" t="s">
        <v>133</v>
      </c>
      <c r="K72" s="53" t="s">
        <v>99</v>
      </c>
      <c r="L72" s="53" t="s">
        <v>100</v>
      </c>
      <c r="M72" s="30"/>
      <c r="N72" s="30" t="s">
        <v>708</v>
      </c>
      <c r="O72" s="27"/>
      <c r="P72" s="52">
        <v>0.7</v>
      </c>
      <c r="Q72" s="40" t="s">
        <v>78</v>
      </c>
    </row>
    <row r="73" spans="1:17" ht="16.5" customHeight="1">
      <c r="A73" s="27">
        <v>156</v>
      </c>
      <c r="B73" s="28" t="s">
        <v>346</v>
      </c>
      <c r="C73" s="29" t="s">
        <v>43</v>
      </c>
      <c r="D73" s="27" t="s">
        <v>14</v>
      </c>
      <c r="E73" s="27" t="s">
        <v>16</v>
      </c>
      <c r="F73" s="31" t="s">
        <v>42</v>
      </c>
      <c r="G73" s="31" t="str">
        <f t="shared" si="4"/>
        <v>Bản Nà Lếch 2 - Chiềng Lao - Mường La - Sơn La</v>
      </c>
      <c r="H73" s="54" t="str">
        <f t="shared" si="5"/>
        <v>bản nà lếch 2 - Chiềng Lao - Mường La - Sơn La</v>
      </c>
      <c r="I73" s="30" t="s">
        <v>347</v>
      </c>
      <c r="J73" s="25" t="s">
        <v>124</v>
      </c>
      <c r="K73" s="53" t="s">
        <v>125</v>
      </c>
      <c r="L73" s="53" t="s">
        <v>100</v>
      </c>
      <c r="M73" s="30"/>
      <c r="N73" s="30" t="s">
        <v>708</v>
      </c>
      <c r="O73" s="27"/>
      <c r="P73" s="52">
        <v>0.7</v>
      </c>
      <c r="Q73" s="40" t="s">
        <v>78</v>
      </c>
    </row>
    <row r="74" spans="1:17" ht="16.5" customHeight="1">
      <c r="A74" s="27">
        <v>158</v>
      </c>
      <c r="B74" s="28" t="s">
        <v>348</v>
      </c>
      <c r="C74" s="29" t="s">
        <v>88</v>
      </c>
      <c r="D74" s="27" t="s">
        <v>14</v>
      </c>
      <c r="E74" s="27" t="s">
        <v>16</v>
      </c>
      <c r="F74" s="31" t="s">
        <v>42</v>
      </c>
      <c r="G74" s="31" t="str">
        <f t="shared" si="4"/>
        <v> - Sập Xa - Phù Yên - Sơn La</v>
      </c>
      <c r="H74" s="54" t="str">
        <f t="shared" si="5"/>
        <v> - Sập Xa - Phù Yên - Sơn La</v>
      </c>
      <c r="I74" s="30"/>
      <c r="J74" s="25" t="s">
        <v>109</v>
      </c>
      <c r="K74" s="53" t="s">
        <v>110</v>
      </c>
      <c r="L74" s="53" t="s">
        <v>100</v>
      </c>
      <c r="M74" s="30"/>
      <c r="N74" s="30" t="s">
        <v>708</v>
      </c>
      <c r="O74" s="27"/>
      <c r="P74" s="52">
        <v>0.7</v>
      </c>
      <c r="Q74" s="40" t="s">
        <v>78</v>
      </c>
    </row>
    <row r="75" spans="1:17" ht="16.5" customHeight="1">
      <c r="A75" s="27">
        <v>160</v>
      </c>
      <c r="B75" s="28" t="s">
        <v>349</v>
      </c>
      <c r="C75" s="29" t="s">
        <v>45</v>
      </c>
      <c r="D75" s="27" t="s">
        <v>14</v>
      </c>
      <c r="E75" s="27" t="s">
        <v>15</v>
      </c>
      <c r="F75" s="31" t="s">
        <v>42</v>
      </c>
      <c r="G75" s="31" t="str">
        <f t="shared" si="4"/>
        <v>Cương Chính - Mường Hung - Sông Mã - Sơn La</v>
      </c>
      <c r="H75" s="54" t="str">
        <f t="shared" si="5"/>
        <v>Cương Chính - Mường Hung - Sông Mã - Sơn La</v>
      </c>
      <c r="I75" s="30" t="s">
        <v>350</v>
      </c>
      <c r="J75" s="25" t="s">
        <v>162</v>
      </c>
      <c r="K75" s="53" t="s">
        <v>163</v>
      </c>
      <c r="L75" s="53" t="s">
        <v>100</v>
      </c>
      <c r="M75" s="30"/>
      <c r="N75" s="30" t="s">
        <v>708</v>
      </c>
      <c r="O75" s="27"/>
      <c r="P75" s="52">
        <v>0.7</v>
      </c>
      <c r="Q75" s="40" t="s">
        <v>78</v>
      </c>
    </row>
    <row r="76" spans="1:17" ht="16.5" customHeight="1">
      <c r="A76" s="27">
        <v>172</v>
      </c>
      <c r="B76" s="28" t="s">
        <v>353</v>
      </c>
      <c r="C76" s="29" t="s">
        <v>354</v>
      </c>
      <c r="D76" s="27" t="s">
        <v>14</v>
      </c>
      <c r="E76" s="27" t="s">
        <v>48</v>
      </c>
      <c r="F76" s="31" t="s">
        <v>49</v>
      </c>
      <c r="G76" s="31" t="str">
        <f t="shared" si="4"/>
        <v>Bản Co Bay - Mường Cai - Sông Mã - Sơn La</v>
      </c>
      <c r="H76" s="54" t="str">
        <f t="shared" si="5"/>
        <v>bản co bay - Mường Cai - Sông Mã - Sơn La</v>
      </c>
      <c r="I76" s="30" t="s">
        <v>355</v>
      </c>
      <c r="J76" s="25" t="s">
        <v>176</v>
      </c>
      <c r="K76" s="53" t="s">
        <v>163</v>
      </c>
      <c r="L76" s="53" t="s">
        <v>100</v>
      </c>
      <c r="M76" s="30"/>
      <c r="N76" s="30" t="s">
        <v>708</v>
      </c>
      <c r="O76" s="27"/>
      <c r="P76" s="52">
        <v>0.7</v>
      </c>
      <c r="Q76" s="40" t="s">
        <v>78</v>
      </c>
    </row>
    <row r="77" spans="1:17" ht="16.5" customHeight="1">
      <c r="A77" s="27">
        <v>177</v>
      </c>
      <c r="B77" s="28" t="s">
        <v>358</v>
      </c>
      <c r="C77" s="29" t="s">
        <v>33</v>
      </c>
      <c r="D77" s="27" t="s">
        <v>17</v>
      </c>
      <c r="E77" s="27" t="s">
        <v>15</v>
      </c>
      <c r="F77" s="31" t="s">
        <v>49</v>
      </c>
      <c r="G77" s="31" t="str">
        <f t="shared" si="4"/>
        <v>Bản Pha Khuông - Co Mạ - Thuận Châu - Sơn La</v>
      </c>
      <c r="H77" s="54" t="str">
        <f t="shared" si="5"/>
        <v>bản pha khuông - Co Mạ - Thuận Châu - Sơn La</v>
      </c>
      <c r="I77" s="30" t="s">
        <v>345</v>
      </c>
      <c r="J77" s="25" t="s">
        <v>133</v>
      </c>
      <c r="K77" s="53" t="s">
        <v>99</v>
      </c>
      <c r="L77" s="53" t="s">
        <v>100</v>
      </c>
      <c r="M77" s="30"/>
      <c r="N77" s="30" t="s">
        <v>708</v>
      </c>
      <c r="O77" s="27"/>
      <c r="P77" s="52">
        <v>0.7</v>
      </c>
      <c r="Q77" s="40" t="s">
        <v>78</v>
      </c>
    </row>
    <row r="78" spans="1:17" ht="16.5" customHeight="1">
      <c r="A78" s="27">
        <v>180</v>
      </c>
      <c r="B78" s="28" t="s">
        <v>359</v>
      </c>
      <c r="C78" s="29" t="s">
        <v>360</v>
      </c>
      <c r="D78" s="27" t="s">
        <v>14</v>
      </c>
      <c r="E78" s="27" t="s">
        <v>20</v>
      </c>
      <c r="F78" s="31" t="s">
        <v>49</v>
      </c>
      <c r="G78" s="31" t="str">
        <f t="shared" si="4"/>
        <v>Bản C5 - Tà Lại - Mộc Châu - Sơn La</v>
      </c>
      <c r="H78" s="54" t="str">
        <f t="shared" si="5"/>
        <v>bản c5 - Tà Lại - Mộc Châu - Sơn La</v>
      </c>
      <c r="I78" s="30" t="s">
        <v>364</v>
      </c>
      <c r="J78" s="25" t="s">
        <v>266</v>
      </c>
      <c r="K78" s="53" t="s">
        <v>103</v>
      </c>
      <c r="L78" s="53" t="s">
        <v>100</v>
      </c>
      <c r="M78" s="30"/>
      <c r="N78" s="30" t="s">
        <v>708</v>
      </c>
      <c r="O78" s="27"/>
      <c r="P78" s="52">
        <v>0.7</v>
      </c>
      <c r="Q78" s="40" t="s">
        <v>78</v>
      </c>
    </row>
    <row r="79" spans="1:17" ht="16.5" customHeight="1">
      <c r="A79" s="27">
        <v>181</v>
      </c>
      <c r="B79" s="28" t="s">
        <v>361</v>
      </c>
      <c r="C79" s="29" t="s">
        <v>50</v>
      </c>
      <c r="D79" s="27" t="s">
        <v>14</v>
      </c>
      <c r="E79" s="27" t="s">
        <v>16</v>
      </c>
      <c r="F79" s="31" t="s">
        <v>49</v>
      </c>
      <c r="G79" s="31" t="str">
        <f t="shared" si="4"/>
        <v>Bản Quỳnh Phiêng - Lóng Phiêng - Yên Châu - Sơn La</v>
      </c>
      <c r="H79" s="54" t="str">
        <f t="shared" si="5"/>
        <v>bản quỳnh phiêng - Lóng Phiêng - Yên Châu - Sơn La</v>
      </c>
      <c r="I79" s="30" t="s">
        <v>365</v>
      </c>
      <c r="J79" s="25" t="s">
        <v>366</v>
      </c>
      <c r="K79" s="53" t="s">
        <v>144</v>
      </c>
      <c r="L79" s="53" t="s">
        <v>100</v>
      </c>
      <c r="M79" s="30"/>
      <c r="N79" s="30" t="s">
        <v>708</v>
      </c>
      <c r="O79" s="27"/>
      <c r="P79" s="52">
        <v>0.7</v>
      </c>
      <c r="Q79" s="40" t="s">
        <v>78</v>
      </c>
    </row>
    <row r="80" spans="1:17" ht="16.5" customHeight="1">
      <c r="A80" s="27">
        <v>186</v>
      </c>
      <c r="B80" s="28" t="s">
        <v>368</v>
      </c>
      <c r="C80" s="29" t="s">
        <v>369</v>
      </c>
      <c r="D80" s="27" t="s">
        <v>14</v>
      </c>
      <c r="E80" s="27" t="s">
        <v>15</v>
      </c>
      <c r="F80" s="31" t="s">
        <v>49</v>
      </c>
      <c r="G80" s="31" t="str">
        <f t="shared" si="4"/>
        <v>Bản Há Tầu - Long Hẹ - Thuận Châu - Sơn La</v>
      </c>
      <c r="H80" s="54" t="str">
        <f t="shared" si="5"/>
        <v>Bản Há Tầu - Long Hẹ - Thuận Châu - Sơn La</v>
      </c>
      <c r="I80" s="30" t="s">
        <v>370</v>
      </c>
      <c r="J80" s="25" t="s">
        <v>170</v>
      </c>
      <c r="K80" s="53" t="s">
        <v>99</v>
      </c>
      <c r="L80" s="53" t="s">
        <v>100</v>
      </c>
      <c r="M80" s="30"/>
      <c r="N80" s="30" t="s">
        <v>708</v>
      </c>
      <c r="O80" s="27"/>
      <c r="P80" s="52">
        <v>0.7</v>
      </c>
      <c r="Q80" s="40" t="s">
        <v>78</v>
      </c>
    </row>
    <row r="81" spans="1:17" ht="16.5" customHeight="1">
      <c r="A81" s="27">
        <v>189</v>
      </c>
      <c r="B81" s="28" t="s">
        <v>51</v>
      </c>
      <c r="C81" s="29" t="s">
        <v>52</v>
      </c>
      <c r="D81" s="27" t="s">
        <v>17</v>
      </c>
      <c r="E81" s="27" t="s">
        <v>16</v>
      </c>
      <c r="F81" s="31" t="s">
        <v>49</v>
      </c>
      <c r="G81" s="31" t="str">
        <f t="shared" si="4"/>
        <v>Bản Mé - Tt Ít Ong - Mường La - Sơn La</v>
      </c>
      <c r="H81" s="54" t="str">
        <f t="shared" si="5"/>
        <v>Bản Mé - TT Ít Ong - Mường La - Sơn La</v>
      </c>
      <c r="I81" s="30" t="s">
        <v>373</v>
      </c>
      <c r="J81" s="25" t="s">
        <v>131</v>
      </c>
      <c r="K81" s="53" t="s">
        <v>125</v>
      </c>
      <c r="L81" s="53" t="s">
        <v>100</v>
      </c>
      <c r="M81" s="30"/>
      <c r="N81" s="30" t="s">
        <v>708</v>
      </c>
      <c r="O81" s="27"/>
      <c r="P81" s="52">
        <v>0.7</v>
      </c>
      <c r="Q81" s="40" t="s">
        <v>78</v>
      </c>
    </row>
    <row r="82" spans="1:17" ht="16.5" customHeight="1">
      <c r="A82" s="27">
        <v>191</v>
      </c>
      <c r="B82" s="28" t="s">
        <v>22</v>
      </c>
      <c r="C82" s="29" t="s">
        <v>47</v>
      </c>
      <c r="D82" s="27" t="s">
        <v>14</v>
      </c>
      <c r="E82" s="27" t="s">
        <v>15</v>
      </c>
      <c r="F82" s="31" t="s">
        <v>49</v>
      </c>
      <c r="G82" s="31" t="str">
        <f t="shared" si="4"/>
        <v>Bản Phiêng Cứu - Ngọc Chiến - Mường La - Sơn La</v>
      </c>
      <c r="H82" s="54" t="str">
        <f t="shared" si="5"/>
        <v>bản phiêng cứu - Ngọc Chiến - Mường La - Sơn La</v>
      </c>
      <c r="I82" s="30" t="s">
        <v>374</v>
      </c>
      <c r="J82" s="25" t="s">
        <v>342</v>
      </c>
      <c r="K82" s="53" t="s">
        <v>125</v>
      </c>
      <c r="L82" s="53" t="s">
        <v>100</v>
      </c>
      <c r="M82" s="30"/>
      <c r="N82" s="30" t="s">
        <v>708</v>
      </c>
      <c r="O82" s="27"/>
      <c r="P82" s="52">
        <v>0.7</v>
      </c>
      <c r="Q82" s="40" t="s">
        <v>78</v>
      </c>
    </row>
    <row r="83" spans="1:17" ht="16.5" customHeight="1">
      <c r="A83" s="27">
        <v>192</v>
      </c>
      <c r="B83" s="28" t="s">
        <v>375</v>
      </c>
      <c r="C83" s="29" t="s">
        <v>46</v>
      </c>
      <c r="D83" s="27" t="s">
        <v>17</v>
      </c>
      <c r="E83" s="27" t="s">
        <v>15</v>
      </c>
      <c r="F83" s="31" t="s">
        <v>49</v>
      </c>
      <c r="G83" s="31" t="str">
        <f t="shared" si="4"/>
        <v>Bản Co Nhừ - Co Tòng - Thuận Châu - Sơn La</v>
      </c>
      <c r="H83" s="54" t="str">
        <f t="shared" si="5"/>
        <v>bản co nhừ - Co Tòng - Thuận Châu - Sơn La</v>
      </c>
      <c r="I83" s="30" t="s">
        <v>380</v>
      </c>
      <c r="J83" s="25" t="s">
        <v>190</v>
      </c>
      <c r="K83" s="53" t="s">
        <v>99</v>
      </c>
      <c r="L83" s="53" t="s">
        <v>100</v>
      </c>
      <c r="M83" s="30"/>
      <c r="N83" s="30" t="s">
        <v>708</v>
      </c>
      <c r="O83" s="27"/>
      <c r="P83" s="52">
        <v>0.7</v>
      </c>
      <c r="Q83" s="40" t="s">
        <v>78</v>
      </c>
    </row>
    <row r="84" spans="1:17" ht="16.5" customHeight="1">
      <c r="A84" s="27">
        <v>195</v>
      </c>
      <c r="B84" s="28" t="s">
        <v>376</v>
      </c>
      <c r="C84" s="29" t="s">
        <v>377</v>
      </c>
      <c r="D84" s="27" t="s">
        <v>17</v>
      </c>
      <c r="E84" s="27" t="s">
        <v>15</v>
      </c>
      <c r="F84" s="31" t="s">
        <v>49</v>
      </c>
      <c r="G84" s="31" t="str">
        <f aca="true" t="shared" si="6" ref="G84:G100">PROPER(H84)</f>
        <v>Bản Mạo - Chiềng Công - Mường La - Sơn La</v>
      </c>
      <c r="H84" s="54" t="str">
        <f aca="true" t="shared" si="7" ref="H84:H99">CONCATENATE(I84," - ",J84," - ",K84," - ",L84)</f>
        <v>Bản Mạo - Chiềng Công - Mường La - Sơn La</v>
      </c>
      <c r="I84" s="30" t="s">
        <v>381</v>
      </c>
      <c r="J84" s="25" t="s">
        <v>149</v>
      </c>
      <c r="K84" s="53" t="s">
        <v>125</v>
      </c>
      <c r="L84" s="53" t="s">
        <v>100</v>
      </c>
      <c r="M84" s="30"/>
      <c r="N84" s="30" t="s">
        <v>708</v>
      </c>
      <c r="O84" s="27"/>
      <c r="P84" s="52">
        <v>0.7</v>
      </c>
      <c r="Q84" s="40" t="s">
        <v>78</v>
      </c>
    </row>
    <row r="85" spans="1:17" ht="16.5" customHeight="1">
      <c r="A85" s="27">
        <v>196</v>
      </c>
      <c r="B85" s="28" t="s">
        <v>378</v>
      </c>
      <c r="C85" s="29" t="s">
        <v>379</v>
      </c>
      <c r="D85" s="27" t="s">
        <v>17</v>
      </c>
      <c r="E85" s="27" t="s">
        <v>20</v>
      </c>
      <c r="F85" s="31" t="s">
        <v>49</v>
      </c>
      <c r="G85" s="31" t="str">
        <f t="shared" si="6"/>
        <v>Bản Tầm Phế - Tân Hợp - Mộc Châu - Sơn La</v>
      </c>
      <c r="H85" s="54" t="str">
        <f t="shared" si="7"/>
        <v>bản tầm phế - Tân Hợp - Mộc Châu - Sơn La</v>
      </c>
      <c r="I85" s="30" t="s">
        <v>382</v>
      </c>
      <c r="J85" s="25" t="s">
        <v>102</v>
      </c>
      <c r="K85" s="53" t="s">
        <v>103</v>
      </c>
      <c r="L85" s="53" t="s">
        <v>100</v>
      </c>
      <c r="M85" s="30"/>
      <c r="N85" s="30" t="s">
        <v>708</v>
      </c>
      <c r="O85" s="27"/>
      <c r="P85" s="52">
        <v>0.7</v>
      </c>
      <c r="Q85" s="40" t="s">
        <v>78</v>
      </c>
    </row>
    <row r="86" spans="1:17" ht="16.5" customHeight="1">
      <c r="A86" s="27">
        <v>197</v>
      </c>
      <c r="B86" s="28" t="s">
        <v>53</v>
      </c>
      <c r="C86" s="29" t="s">
        <v>54</v>
      </c>
      <c r="D86" s="27" t="s">
        <v>14</v>
      </c>
      <c r="E86" s="27" t="s">
        <v>16</v>
      </c>
      <c r="F86" s="31" t="s">
        <v>49</v>
      </c>
      <c r="G86" s="31" t="str">
        <f t="shared" si="6"/>
        <v>Cuổi Tở 2 - Nậm Cuổi - Sìn Hồ - Lai Châu</v>
      </c>
      <c r="H86" s="54" t="str">
        <f t="shared" si="7"/>
        <v>Cuổi Tở 2 - Nậm Cuổi - Sìn Hồ - Lai Châu</v>
      </c>
      <c r="I86" s="30" t="s">
        <v>703</v>
      </c>
      <c r="J86" s="25" t="s">
        <v>704</v>
      </c>
      <c r="K86" s="53" t="s">
        <v>705</v>
      </c>
      <c r="L86" s="53" t="s">
        <v>706</v>
      </c>
      <c r="M86" s="30"/>
      <c r="N86" s="30" t="s">
        <v>708</v>
      </c>
      <c r="O86" s="27"/>
      <c r="P86" s="52">
        <v>0.7</v>
      </c>
      <c r="Q86" s="40" t="s">
        <v>78</v>
      </c>
    </row>
    <row r="87" spans="1:17" ht="16.5" customHeight="1">
      <c r="A87" s="27">
        <v>199</v>
      </c>
      <c r="B87" s="28" t="s">
        <v>383</v>
      </c>
      <c r="C87" s="29" t="s">
        <v>56</v>
      </c>
      <c r="D87" s="27" t="s">
        <v>14</v>
      </c>
      <c r="E87" s="27" t="s">
        <v>16</v>
      </c>
      <c r="F87" s="31" t="s">
        <v>49</v>
      </c>
      <c r="G87" s="31" t="str">
        <f t="shared" si="6"/>
        <v>Bản Nà Hò - Mường Sai - Sông Mã - Sơn La</v>
      </c>
      <c r="H87" s="54" t="str">
        <f t="shared" si="7"/>
        <v>bản nà hò - Mường Sai - Sông Mã - Sơn La</v>
      </c>
      <c r="I87" s="30" t="s">
        <v>384</v>
      </c>
      <c r="J87" s="25" t="s">
        <v>200</v>
      </c>
      <c r="K87" s="53" t="s">
        <v>163</v>
      </c>
      <c r="L87" s="53" t="s">
        <v>100</v>
      </c>
      <c r="M87" s="30"/>
      <c r="N87" s="30" t="s">
        <v>708</v>
      </c>
      <c r="O87" s="27"/>
      <c r="P87" s="52">
        <v>0.7</v>
      </c>
      <c r="Q87" s="40" t="s">
        <v>78</v>
      </c>
    </row>
    <row r="88" spans="1:17" ht="16.5" customHeight="1">
      <c r="A88" s="27">
        <v>207</v>
      </c>
      <c r="B88" s="28" t="s">
        <v>385</v>
      </c>
      <c r="C88" s="29" t="s">
        <v>386</v>
      </c>
      <c r="D88" s="27" t="s">
        <v>17</v>
      </c>
      <c r="E88" s="27" t="s">
        <v>18</v>
      </c>
      <c r="F88" s="31" t="s">
        <v>57</v>
      </c>
      <c r="G88" s="31" t="str">
        <f t="shared" si="6"/>
        <v>Bản Sàng - Nậm Ét - Quỳnh Nhai - Sơn La</v>
      </c>
      <c r="H88" s="54" t="str">
        <f t="shared" si="7"/>
        <v>bản sàng - Nậm Ét - Quỳnh Nhai - Sơn La</v>
      </c>
      <c r="I88" s="30" t="s">
        <v>387</v>
      </c>
      <c r="J88" s="25" t="s">
        <v>388</v>
      </c>
      <c r="K88" s="53" t="s">
        <v>172</v>
      </c>
      <c r="L88" s="53" t="s">
        <v>100</v>
      </c>
      <c r="M88" s="30"/>
      <c r="N88" s="30" t="s">
        <v>709</v>
      </c>
      <c r="O88" s="27"/>
      <c r="P88" s="52">
        <v>1</v>
      </c>
      <c r="Q88" s="40" t="s">
        <v>78</v>
      </c>
    </row>
    <row r="89" spans="1:17" ht="16.5" customHeight="1">
      <c r="A89" s="27">
        <v>213</v>
      </c>
      <c r="B89" s="28" t="s">
        <v>390</v>
      </c>
      <c r="C89" s="29" t="s">
        <v>391</v>
      </c>
      <c r="D89" s="27" t="s">
        <v>14</v>
      </c>
      <c r="E89" s="27" t="s">
        <v>15</v>
      </c>
      <c r="F89" s="31" t="s">
        <v>57</v>
      </c>
      <c r="G89" s="31" t="str">
        <f t="shared" si="6"/>
        <v>Bản Bãi Tám - Chiềng Sung - Mai Sơn - Sơn La</v>
      </c>
      <c r="H89" s="54" t="str">
        <f t="shared" si="7"/>
        <v>Bản Bãi Tám - Chiềng Sung - Mai Sơn - Sơn La</v>
      </c>
      <c r="I89" s="30" t="s">
        <v>392</v>
      </c>
      <c r="J89" s="25" t="s">
        <v>393</v>
      </c>
      <c r="K89" s="53" t="s">
        <v>157</v>
      </c>
      <c r="L89" s="53" t="s">
        <v>100</v>
      </c>
      <c r="M89" s="30"/>
      <c r="N89" s="30" t="s">
        <v>708</v>
      </c>
      <c r="O89" s="27"/>
      <c r="P89" s="52">
        <v>0.7</v>
      </c>
      <c r="Q89" s="40" t="s">
        <v>78</v>
      </c>
    </row>
    <row r="90" spans="1:17" ht="16.5" customHeight="1">
      <c r="A90" s="27">
        <v>214</v>
      </c>
      <c r="B90" s="28" t="s">
        <v>394</v>
      </c>
      <c r="C90" s="29" t="s">
        <v>55</v>
      </c>
      <c r="D90" s="27" t="s">
        <v>17</v>
      </c>
      <c r="E90" s="27" t="s">
        <v>35</v>
      </c>
      <c r="F90" s="31" t="s">
        <v>57</v>
      </c>
      <c r="G90" s="31" t="str">
        <f t="shared" si="6"/>
        <v>Mường Lạn - Mường Lạn - Sốp Cộp - Sơn La</v>
      </c>
      <c r="H90" s="54" t="str">
        <f t="shared" si="7"/>
        <v>Mường Lạn - Mường Lạn - Sốp Cộp - Sơn La</v>
      </c>
      <c r="I90" s="30" t="s">
        <v>372</v>
      </c>
      <c r="J90" s="25" t="s">
        <v>372</v>
      </c>
      <c r="K90" s="53" t="s">
        <v>197</v>
      </c>
      <c r="L90" s="53" t="s">
        <v>100</v>
      </c>
      <c r="M90" s="30"/>
      <c r="N90" s="30" t="s">
        <v>708</v>
      </c>
      <c r="O90" s="27"/>
      <c r="P90" s="52">
        <v>0.7</v>
      </c>
      <c r="Q90" s="40" t="s">
        <v>78</v>
      </c>
    </row>
    <row r="91" spans="1:17" ht="16.5" customHeight="1">
      <c r="A91" s="27">
        <v>217</v>
      </c>
      <c r="B91" s="28" t="s">
        <v>395</v>
      </c>
      <c r="C91" s="29" t="s">
        <v>396</v>
      </c>
      <c r="D91" s="27" t="s">
        <v>14</v>
      </c>
      <c r="E91" s="27" t="s">
        <v>15</v>
      </c>
      <c r="F91" s="31" t="s">
        <v>60</v>
      </c>
      <c r="G91" s="31" t="str">
        <f t="shared" si="6"/>
        <v>Bản Túp Phạ A - Huổi Một - Sông Mã - Sơn La</v>
      </c>
      <c r="H91" s="54" t="str">
        <f t="shared" si="7"/>
        <v>bản túp phạ A - Huổi Một - Sông Mã - Sơn La</v>
      </c>
      <c r="I91" s="30" t="s">
        <v>397</v>
      </c>
      <c r="J91" s="25" t="s">
        <v>260</v>
      </c>
      <c r="K91" s="53" t="s">
        <v>163</v>
      </c>
      <c r="L91" s="53" t="s">
        <v>100</v>
      </c>
      <c r="M91" s="30"/>
      <c r="N91" s="30" t="s">
        <v>708</v>
      </c>
      <c r="O91" s="27"/>
      <c r="P91" s="52">
        <v>0.7</v>
      </c>
      <c r="Q91" s="40" t="s">
        <v>78</v>
      </c>
    </row>
    <row r="92" spans="1:17" ht="16.5" customHeight="1">
      <c r="A92" s="27">
        <v>228</v>
      </c>
      <c r="B92" s="28" t="s">
        <v>398</v>
      </c>
      <c r="C92" s="29" t="s">
        <v>61</v>
      </c>
      <c r="D92" s="27" t="s">
        <v>14</v>
      </c>
      <c r="E92" s="27" t="s">
        <v>15</v>
      </c>
      <c r="F92" s="31" t="s">
        <v>60</v>
      </c>
      <c r="G92" s="31" t="str">
        <f t="shared" si="6"/>
        <v>Pá Ban - Nậm Mằn - Sông Mã - Sơn La</v>
      </c>
      <c r="H92" s="54" t="str">
        <f t="shared" si="7"/>
        <v>Pá Ban - Nậm Mằn - Sông Mã - Sơn La</v>
      </c>
      <c r="I92" s="30" t="s">
        <v>155</v>
      </c>
      <c r="J92" s="25" t="s">
        <v>306</v>
      </c>
      <c r="K92" s="53" t="s">
        <v>163</v>
      </c>
      <c r="L92" s="53" t="s">
        <v>100</v>
      </c>
      <c r="M92" s="30"/>
      <c r="N92" s="30" t="s">
        <v>708</v>
      </c>
      <c r="O92" s="27"/>
      <c r="P92" s="52">
        <v>0.7</v>
      </c>
      <c r="Q92" s="40" t="s">
        <v>78</v>
      </c>
    </row>
    <row r="93" spans="1:17" ht="16.5" customHeight="1">
      <c r="A93" s="27">
        <v>231</v>
      </c>
      <c r="B93" s="28" t="s">
        <v>399</v>
      </c>
      <c r="C93" s="29" t="s">
        <v>400</v>
      </c>
      <c r="D93" s="27" t="s">
        <v>14</v>
      </c>
      <c r="E93" s="27" t="s">
        <v>16</v>
      </c>
      <c r="F93" s="31" t="s">
        <v>60</v>
      </c>
      <c r="G93" s="31" t="str">
        <f t="shared" si="6"/>
        <v>Bản Nà Hò - Mường Sai - Sông Mã - Sơn La</v>
      </c>
      <c r="H93" s="54" t="str">
        <f t="shared" si="7"/>
        <v>bản nà hò - Mường Sai - Sông Mã - Sơn La</v>
      </c>
      <c r="I93" s="30" t="s">
        <v>384</v>
      </c>
      <c r="J93" s="25" t="s">
        <v>200</v>
      </c>
      <c r="K93" s="53" t="s">
        <v>163</v>
      </c>
      <c r="L93" s="53" t="s">
        <v>100</v>
      </c>
      <c r="M93" s="30"/>
      <c r="N93" s="30" t="s">
        <v>708</v>
      </c>
      <c r="O93" s="27"/>
      <c r="P93" s="52">
        <v>0.7</v>
      </c>
      <c r="Q93" s="40" t="s">
        <v>78</v>
      </c>
    </row>
    <row r="94" spans="1:17" ht="16.5" customHeight="1">
      <c r="A94" s="27">
        <v>238</v>
      </c>
      <c r="B94" s="28" t="s">
        <v>65</v>
      </c>
      <c r="C94" s="29" t="s">
        <v>66</v>
      </c>
      <c r="D94" s="27" t="s">
        <v>14</v>
      </c>
      <c r="E94" s="27" t="s">
        <v>15</v>
      </c>
      <c r="F94" s="31" t="s">
        <v>64</v>
      </c>
      <c r="G94" s="31" t="str">
        <f t="shared" si="6"/>
        <v>Bản Khua Họ  - Huổi Một - Sông Mã - Sơn La</v>
      </c>
      <c r="H94" s="54" t="str">
        <f t="shared" si="7"/>
        <v>bản khua họ  - Huổi Một - Sông Mã - Sơn La</v>
      </c>
      <c r="I94" s="30" t="s">
        <v>401</v>
      </c>
      <c r="J94" s="25" t="s">
        <v>260</v>
      </c>
      <c r="K94" s="53" t="s">
        <v>163</v>
      </c>
      <c r="L94" s="53" t="s">
        <v>100</v>
      </c>
      <c r="M94" s="30"/>
      <c r="N94" s="30" t="s">
        <v>708</v>
      </c>
      <c r="O94" s="27"/>
      <c r="P94" s="52">
        <v>0.7</v>
      </c>
      <c r="Q94" s="40" t="s">
        <v>78</v>
      </c>
    </row>
    <row r="95" spans="1:17" ht="16.5" customHeight="1">
      <c r="A95" s="27">
        <v>241</v>
      </c>
      <c r="B95" s="28" t="s">
        <v>402</v>
      </c>
      <c r="C95" s="29" t="s">
        <v>403</v>
      </c>
      <c r="D95" s="27" t="s">
        <v>14</v>
      </c>
      <c r="E95" s="27" t="s">
        <v>15</v>
      </c>
      <c r="F95" s="31" t="s">
        <v>64</v>
      </c>
      <c r="G95" s="31" t="str">
        <f t="shared" si="6"/>
        <v> - Haog Chú - Bắc Yên - Sơn La</v>
      </c>
      <c r="H95" s="54" t="str">
        <f t="shared" si="7"/>
        <v> - Haog Chú - Bắc Yên - Sơn La</v>
      </c>
      <c r="I95" s="30"/>
      <c r="J95" s="25" t="s">
        <v>710</v>
      </c>
      <c r="K95" s="53" t="s">
        <v>113</v>
      </c>
      <c r="L95" s="53" t="s">
        <v>100</v>
      </c>
      <c r="M95" s="30"/>
      <c r="N95" s="30" t="s">
        <v>708</v>
      </c>
      <c r="O95" s="27"/>
      <c r="P95" s="52">
        <v>0.7</v>
      </c>
      <c r="Q95" s="40" t="s">
        <v>78</v>
      </c>
    </row>
    <row r="96" spans="1:17" ht="16.5" customHeight="1">
      <c r="A96" s="27">
        <v>249</v>
      </c>
      <c r="B96" s="28" t="s">
        <v>406</v>
      </c>
      <c r="C96" s="29" t="s">
        <v>407</v>
      </c>
      <c r="D96" s="27" t="s">
        <v>17</v>
      </c>
      <c r="E96" s="27" t="s">
        <v>16</v>
      </c>
      <c r="F96" s="31" t="s">
        <v>68</v>
      </c>
      <c r="G96" s="31" t="str">
        <f t="shared" si="6"/>
        <v>Bản Mạt - Mường Lèo - Sốp Cộp - Sơn La</v>
      </c>
      <c r="H96" s="54" t="str">
        <f t="shared" si="7"/>
        <v>Bản Mạt - Mường Lèo - Sốp Cộp - Sơn La</v>
      </c>
      <c r="I96" s="30" t="s">
        <v>408</v>
      </c>
      <c r="J96" s="25" t="s">
        <v>310</v>
      </c>
      <c r="K96" s="53" t="s">
        <v>197</v>
      </c>
      <c r="L96" s="53" t="s">
        <v>100</v>
      </c>
      <c r="M96" s="30"/>
      <c r="N96" s="30" t="s">
        <v>708</v>
      </c>
      <c r="O96" s="27"/>
      <c r="P96" s="52">
        <v>0.7</v>
      </c>
      <c r="Q96" s="40" t="s">
        <v>78</v>
      </c>
    </row>
    <row r="97" spans="1:17" ht="16.5" customHeight="1">
      <c r="A97" s="27">
        <v>253</v>
      </c>
      <c r="B97" s="28" t="s">
        <v>409</v>
      </c>
      <c r="C97" s="29" t="s">
        <v>410</v>
      </c>
      <c r="D97" s="27" t="s">
        <v>14</v>
      </c>
      <c r="E97" s="27" t="s">
        <v>15</v>
      </c>
      <c r="F97" s="31" t="s">
        <v>68</v>
      </c>
      <c r="G97" s="31" t="str">
        <f t="shared" si="6"/>
        <v>Bản Long Hẹ - Long Hẹ - Thuận Châu - Sơn La</v>
      </c>
      <c r="H97" s="54" t="str">
        <f t="shared" si="7"/>
        <v>bản long hẹ - Long Hẹ - Thuận Châu - Sơn La</v>
      </c>
      <c r="I97" s="30" t="s">
        <v>320</v>
      </c>
      <c r="J97" s="25" t="s">
        <v>170</v>
      </c>
      <c r="K97" s="53" t="s">
        <v>99</v>
      </c>
      <c r="L97" s="53" t="s">
        <v>100</v>
      </c>
      <c r="M97" s="30"/>
      <c r="N97" s="30" t="s">
        <v>708</v>
      </c>
      <c r="O97" s="27"/>
      <c r="P97" s="52">
        <v>0.7</v>
      </c>
      <c r="Q97" s="40" t="s">
        <v>78</v>
      </c>
    </row>
    <row r="98" spans="1:17" ht="16.5" customHeight="1">
      <c r="A98" s="27">
        <v>255</v>
      </c>
      <c r="B98" s="28" t="s">
        <v>411</v>
      </c>
      <c r="C98" s="29" t="s">
        <v>412</v>
      </c>
      <c r="D98" s="27" t="s">
        <v>14</v>
      </c>
      <c r="E98" s="27" t="s">
        <v>15</v>
      </c>
      <c r="F98" s="31" t="s">
        <v>68</v>
      </c>
      <c r="G98" s="31" t="str">
        <f t="shared" si="6"/>
        <v>Cha Mạy B - Long Hẹ - Thuận Châu - Sơn La</v>
      </c>
      <c r="H98" s="54" t="str">
        <f t="shared" si="7"/>
        <v>Cha Mạy B - Long Hẹ - Thuận Châu - Sơn La</v>
      </c>
      <c r="I98" s="30" t="s">
        <v>414</v>
      </c>
      <c r="J98" s="25" t="s">
        <v>170</v>
      </c>
      <c r="K98" s="53" t="s">
        <v>99</v>
      </c>
      <c r="L98" s="53" t="s">
        <v>100</v>
      </c>
      <c r="M98" s="30"/>
      <c r="N98" s="30" t="s">
        <v>708</v>
      </c>
      <c r="O98" s="27"/>
      <c r="P98" s="52">
        <v>0.7</v>
      </c>
      <c r="Q98" s="40" t="s">
        <v>78</v>
      </c>
    </row>
    <row r="99" spans="1:17" ht="16.5" customHeight="1">
      <c r="A99" s="27">
        <v>256</v>
      </c>
      <c r="B99" s="28" t="s">
        <v>70</v>
      </c>
      <c r="C99" s="29" t="s">
        <v>71</v>
      </c>
      <c r="D99" s="27" t="s">
        <v>17</v>
      </c>
      <c r="E99" s="27" t="s">
        <v>16</v>
      </c>
      <c r="F99" s="31" t="s">
        <v>68</v>
      </c>
      <c r="G99" s="31" t="str">
        <f t="shared" si="6"/>
        <v>Bản Nà Lạy - Sập Xa - Phù Yên - Sơn La</v>
      </c>
      <c r="H99" s="54" t="str">
        <f t="shared" si="7"/>
        <v>Bản Nà Lạy - Sập Xa - Phù Yên - Sơn La</v>
      </c>
      <c r="I99" s="30" t="s">
        <v>415</v>
      </c>
      <c r="J99" s="25" t="s">
        <v>109</v>
      </c>
      <c r="K99" s="53" t="s">
        <v>110</v>
      </c>
      <c r="L99" s="53" t="s">
        <v>100</v>
      </c>
      <c r="M99" s="30"/>
      <c r="N99" s="30" t="s">
        <v>708</v>
      </c>
      <c r="O99" s="27"/>
      <c r="P99" s="52">
        <v>0.7</v>
      </c>
      <c r="Q99" s="40" t="s">
        <v>78</v>
      </c>
    </row>
    <row r="100" spans="1:17" ht="16.5" customHeight="1">
      <c r="A100" s="27">
        <v>257</v>
      </c>
      <c r="B100" s="28" t="s">
        <v>413</v>
      </c>
      <c r="C100" s="29" t="s">
        <v>403</v>
      </c>
      <c r="D100" s="27" t="s">
        <v>14</v>
      </c>
      <c r="E100" s="27" t="s">
        <v>48</v>
      </c>
      <c r="F100" s="31" t="s">
        <v>68</v>
      </c>
      <c r="G100" s="31" t="str">
        <f t="shared" si="6"/>
        <v>Bản Co Bay - Mường Cai - Sông Mã - Sơn La</v>
      </c>
      <c r="H100" s="54" t="str">
        <f aca="true" t="shared" si="8" ref="H100:H120">CONCATENATE(I100," - ",J100," - ",K100," - ",L100)</f>
        <v>Bản Co Bay - Mường Cai - Sông Mã - Sơn La</v>
      </c>
      <c r="I100" s="30" t="s">
        <v>416</v>
      </c>
      <c r="J100" s="25" t="s">
        <v>176</v>
      </c>
      <c r="K100" s="53" t="s">
        <v>163</v>
      </c>
      <c r="L100" s="53" t="s">
        <v>100</v>
      </c>
      <c r="M100" s="30"/>
      <c r="N100" s="30" t="s">
        <v>708</v>
      </c>
      <c r="O100" s="27"/>
      <c r="P100" s="52">
        <v>0.7</v>
      </c>
      <c r="Q100" s="40" t="s">
        <v>78</v>
      </c>
    </row>
    <row r="101" spans="1:17" ht="16.5" customHeight="1">
      <c r="A101" s="27">
        <v>260</v>
      </c>
      <c r="B101" s="28" t="s">
        <v>417</v>
      </c>
      <c r="C101" s="29" t="s">
        <v>418</v>
      </c>
      <c r="D101" s="27" t="s">
        <v>14</v>
      </c>
      <c r="E101" s="27" t="s">
        <v>15</v>
      </c>
      <c r="F101" s="31" t="s">
        <v>73</v>
      </c>
      <c r="G101" s="31" t="str">
        <f aca="true" t="shared" si="9" ref="G101:G120">PROPER(H101)</f>
        <v>Bản Pu Hao - Mường Lạn - Sốp Cộp - Sơn La</v>
      </c>
      <c r="H101" s="54" t="str">
        <f t="shared" si="8"/>
        <v>Bản pu hao - Mường Lạn - Sốp Cộp - Sơn La</v>
      </c>
      <c r="I101" s="30" t="s">
        <v>419</v>
      </c>
      <c r="J101" s="25" t="s">
        <v>372</v>
      </c>
      <c r="K101" s="53" t="s">
        <v>197</v>
      </c>
      <c r="L101" s="53" t="s">
        <v>100</v>
      </c>
      <c r="M101" s="30"/>
      <c r="N101" s="30" t="s">
        <v>708</v>
      </c>
      <c r="O101" s="27"/>
      <c r="P101" s="52">
        <v>0.7</v>
      </c>
      <c r="Q101" s="40" t="s">
        <v>78</v>
      </c>
    </row>
    <row r="102" spans="1:17" ht="16.5" customHeight="1">
      <c r="A102" s="27">
        <v>265</v>
      </c>
      <c r="B102" s="28" t="s">
        <v>420</v>
      </c>
      <c r="C102" s="29" t="s">
        <v>421</v>
      </c>
      <c r="D102" s="27" t="s">
        <v>17</v>
      </c>
      <c r="E102" s="27" t="s">
        <v>15</v>
      </c>
      <c r="F102" s="31" t="s">
        <v>73</v>
      </c>
      <c r="G102" s="31" t="str">
        <f t="shared" si="9"/>
        <v>Bản Pa Khuông - Co Mạ - Thuận Châu - Sơn La</v>
      </c>
      <c r="H102" s="54" t="str">
        <f t="shared" si="8"/>
        <v>bản pa khuông - Co Mạ - Thuận Châu - Sơn La</v>
      </c>
      <c r="I102" s="30" t="s">
        <v>422</v>
      </c>
      <c r="J102" s="25" t="s">
        <v>133</v>
      </c>
      <c r="K102" s="53" t="s">
        <v>99</v>
      </c>
      <c r="L102" s="53" t="s">
        <v>100</v>
      </c>
      <c r="M102" s="30"/>
      <c r="N102" s="30" t="s">
        <v>708</v>
      </c>
      <c r="O102" s="27"/>
      <c r="P102" s="52">
        <v>0.7</v>
      </c>
      <c r="Q102" s="40" t="s">
        <v>78</v>
      </c>
    </row>
    <row r="103" spans="1:17" ht="16.5" customHeight="1">
      <c r="A103" s="27">
        <v>267</v>
      </c>
      <c r="B103" s="28" t="s">
        <v>423</v>
      </c>
      <c r="C103" s="29" t="s">
        <v>37</v>
      </c>
      <c r="D103" s="27" t="s">
        <v>14</v>
      </c>
      <c r="E103" s="27" t="s">
        <v>15</v>
      </c>
      <c r="F103" s="31" t="s">
        <v>73</v>
      </c>
      <c r="G103" s="31" t="str">
        <f t="shared" si="9"/>
        <v>Thẳm Hon - Tạ Bú - Mường La - Sơn La</v>
      </c>
      <c r="H103" s="54" t="str">
        <f t="shared" si="8"/>
        <v>thẳm Hon - Tạ Bú - Mường La - Sơn La</v>
      </c>
      <c r="I103" s="30" t="s">
        <v>424</v>
      </c>
      <c r="J103" s="25" t="s">
        <v>182</v>
      </c>
      <c r="K103" s="53" t="s">
        <v>125</v>
      </c>
      <c r="L103" s="53" t="s">
        <v>100</v>
      </c>
      <c r="M103" s="30"/>
      <c r="N103" s="30" t="s">
        <v>708</v>
      </c>
      <c r="O103" s="27"/>
      <c r="P103" s="52">
        <v>0.7</v>
      </c>
      <c r="Q103" s="40" t="s">
        <v>78</v>
      </c>
    </row>
    <row r="104" spans="1:17" ht="16.5" customHeight="1">
      <c r="A104" s="27">
        <v>275</v>
      </c>
      <c r="B104" s="28" t="s">
        <v>44</v>
      </c>
      <c r="C104" s="29" t="s">
        <v>425</v>
      </c>
      <c r="D104" s="27" t="s">
        <v>14</v>
      </c>
      <c r="E104" s="27" t="s">
        <v>16</v>
      </c>
      <c r="F104" s="31" t="s">
        <v>73</v>
      </c>
      <c r="G104" s="31" t="str">
        <f t="shared" si="9"/>
        <v>Bản Caog - Nậm Mằn - Sông Mã - Sơn La</v>
      </c>
      <c r="H104" s="54" t="str">
        <f t="shared" si="8"/>
        <v>bản caog - Nậm Mằn - Sông Mã - Sơn La</v>
      </c>
      <c r="I104" s="30" t="s">
        <v>371</v>
      </c>
      <c r="J104" s="25" t="s">
        <v>306</v>
      </c>
      <c r="K104" s="53" t="s">
        <v>163</v>
      </c>
      <c r="L104" s="53" t="s">
        <v>100</v>
      </c>
      <c r="M104" s="30"/>
      <c r="N104" s="30" t="s">
        <v>708</v>
      </c>
      <c r="O104" s="27"/>
      <c r="P104" s="52">
        <v>0.7</v>
      </c>
      <c r="Q104" s="40" t="s">
        <v>78</v>
      </c>
    </row>
    <row r="105" spans="1:17" ht="16.5" customHeight="1">
      <c r="A105" s="27">
        <v>277</v>
      </c>
      <c r="B105" s="28" t="s">
        <v>426</v>
      </c>
      <c r="C105" s="29" t="s">
        <v>427</v>
      </c>
      <c r="D105" s="27" t="s">
        <v>14</v>
      </c>
      <c r="E105" s="27" t="s">
        <v>20</v>
      </c>
      <c r="F105" s="31" t="s">
        <v>73</v>
      </c>
      <c r="G105" s="31" t="str">
        <f t="shared" si="9"/>
        <v>Bản Nà Sánh - Tân Hợp - Mộc Châu - Sơn La</v>
      </c>
      <c r="H105" s="54" t="str">
        <f t="shared" si="8"/>
        <v>bản nà sánh - Tân Hợp - Mộc Châu - Sơn La</v>
      </c>
      <c r="I105" s="30" t="s">
        <v>430</v>
      </c>
      <c r="J105" s="25" t="s">
        <v>102</v>
      </c>
      <c r="K105" s="53" t="s">
        <v>103</v>
      </c>
      <c r="L105" s="53" t="s">
        <v>100</v>
      </c>
      <c r="M105" s="30"/>
      <c r="N105" s="30" t="s">
        <v>708</v>
      </c>
      <c r="O105" s="27"/>
      <c r="P105" s="52">
        <v>0.7</v>
      </c>
      <c r="Q105" s="40" t="s">
        <v>78</v>
      </c>
    </row>
    <row r="106" spans="1:17" ht="16.5" customHeight="1">
      <c r="A106" s="27">
        <v>278</v>
      </c>
      <c r="B106" s="28" t="s">
        <v>428</v>
      </c>
      <c r="C106" s="29" t="s">
        <v>429</v>
      </c>
      <c r="D106" s="27" t="s">
        <v>14</v>
      </c>
      <c r="E106" s="27" t="s">
        <v>16</v>
      </c>
      <c r="F106" s="31" t="s">
        <v>73</v>
      </c>
      <c r="G106" s="31" t="str">
        <f t="shared" si="9"/>
        <v>Bản Lọng Cu - Bó Mười - Thuận Châu - Sơn La</v>
      </c>
      <c r="H106" s="54" t="str">
        <f t="shared" si="8"/>
        <v>bản lọng cu - Bó Mười - Thuận Châu - Sơn La</v>
      </c>
      <c r="I106" s="30" t="s">
        <v>431</v>
      </c>
      <c r="J106" s="25" t="s">
        <v>298</v>
      </c>
      <c r="K106" s="53" t="s">
        <v>99</v>
      </c>
      <c r="L106" s="53" t="s">
        <v>100</v>
      </c>
      <c r="M106" s="30"/>
      <c r="N106" s="30" t="s">
        <v>708</v>
      </c>
      <c r="O106" s="27"/>
      <c r="P106" s="52">
        <v>0.7</v>
      </c>
      <c r="Q106" s="40" t="s">
        <v>78</v>
      </c>
    </row>
    <row r="107" spans="1:17" ht="16.5" customHeight="1">
      <c r="A107" s="27">
        <v>282</v>
      </c>
      <c r="B107" s="28" t="s">
        <v>432</v>
      </c>
      <c r="C107" s="29" t="s">
        <v>38</v>
      </c>
      <c r="D107" s="27" t="s">
        <v>17</v>
      </c>
      <c r="E107" s="27" t="s">
        <v>16</v>
      </c>
      <c r="F107" s="31" t="s">
        <v>73</v>
      </c>
      <c r="G107" s="31" t="str">
        <f t="shared" si="9"/>
        <v>Bản Cỏng Ái - Chiềng Ơn - Quỳnh Nhai - Sơn La</v>
      </c>
      <c r="H107" s="54" t="str">
        <f t="shared" si="8"/>
        <v>bản cỏng ái - Chiềng Ơn - Quỳnh Nhai - Sơn La</v>
      </c>
      <c r="I107" s="30" t="s">
        <v>433</v>
      </c>
      <c r="J107" s="25" t="s">
        <v>434</v>
      </c>
      <c r="K107" s="53" t="s">
        <v>172</v>
      </c>
      <c r="L107" s="53" t="s">
        <v>100</v>
      </c>
      <c r="M107" s="30"/>
      <c r="N107" s="30" t="s">
        <v>708</v>
      </c>
      <c r="O107" s="27"/>
      <c r="P107" s="52">
        <v>0.7</v>
      </c>
      <c r="Q107" s="40" t="s">
        <v>78</v>
      </c>
    </row>
    <row r="108" spans="1:17" ht="16.5" customHeight="1">
      <c r="A108" s="27">
        <v>283</v>
      </c>
      <c r="B108" s="28" t="s">
        <v>435</v>
      </c>
      <c r="C108" s="29" t="s">
        <v>436</v>
      </c>
      <c r="D108" s="27" t="s">
        <v>14</v>
      </c>
      <c r="E108" s="27" t="s">
        <v>15</v>
      </c>
      <c r="F108" s="31" t="s">
        <v>73</v>
      </c>
      <c r="G108" s="31" t="str">
        <f t="shared" si="9"/>
        <v>Bản Há Dụ - Pá Lông - Thuận Châu - Sơn La</v>
      </c>
      <c r="H108" s="54" t="str">
        <f t="shared" si="8"/>
        <v>bản há dụ - Pá Lông - Thuận Châu - Sơn La</v>
      </c>
      <c r="I108" s="30" t="s">
        <v>437</v>
      </c>
      <c r="J108" s="25" t="s">
        <v>215</v>
      </c>
      <c r="K108" s="53" t="s">
        <v>99</v>
      </c>
      <c r="L108" s="53" t="s">
        <v>100</v>
      </c>
      <c r="M108" s="30"/>
      <c r="N108" s="30" t="s">
        <v>708</v>
      </c>
      <c r="O108" s="27"/>
      <c r="P108" s="52">
        <v>0.7</v>
      </c>
      <c r="Q108" s="40" t="s">
        <v>78</v>
      </c>
    </row>
    <row r="109" spans="1:17" ht="16.5" customHeight="1">
      <c r="A109" s="27">
        <v>285</v>
      </c>
      <c r="B109" s="28" t="s">
        <v>76</v>
      </c>
      <c r="C109" s="29" t="s">
        <v>77</v>
      </c>
      <c r="D109" s="27" t="s">
        <v>17</v>
      </c>
      <c r="E109" s="27" t="s">
        <v>16</v>
      </c>
      <c r="F109" s="31" t="s">
        <v>73</v>
      </c>
      <c r="G109" s="31" t="str">
        <f t="shared" si="9"/>
        <v>Nà Khoaog - Chiềng Dong - Mai Sơn - Sơn La</v>
      </c>
      <c r="H109" s="54" t="str">
        <f t="shared" si="8"/>
        <v>nà Khoaog - Chiềng Dong - Mai Sơn - Sơn La</v>
      </c>
      <c r="I109" s="30" t="s">
        <v>438</v>
      </c>
      <c r="J109" s="25" t="s">
        <v>285</v>
      </c>
      <c r="K109" s="53" t="s">
        <v>157</v>
      </c>
      <c r="L109" s="53" t="s">
        <v>100</v>
      </c>
      <c r="M109" s="30"/>
      <c r="N109" s="30" t="s">
        <v>708</v>
      </c>
      <c r="O109" s="27"/>
      <c r="P109" s="52">
        <v>0.7</v>
      </c>
      <c r="Q109" s="40" t="s">
        <v>78</v>
      </c>
    </row>
    <row r="110" spans="1:17" ht="16.5" customHeight="1">
      <c r="A110" s="27">
        <v>286</v>
      </c>
      <c r="B110" s="28" t="s">
        <v>439</v>
      </c>
      <c r="C110" s="29" t="s">
        <v>440</v>
      </c>
      <c r="D110" s="27" t="s">
        <v>14</v>
      </c>
      <c r="E110" s="27" t="s">
        <v>15</v>
      </c>
      <c r="F110" s="31" t="s">
        <v>73</v>
      </c>
      <c r="G110" s="31" t="str">
        <f t="shared" si="9"/>
        <v>Bản Pá Lâu - Nậm Ty - Sông Mã - Sơn La</v>
      </c>
      <c r="H110" s="54" t="str">
        <f t="shared" si="8"/>
        <v>bản pá lâu - Nậm Ty - Sông Mã - Sơn La</v>
      </c>
      <c r="I110" s="30" t="s">
        <v>707</v>
      </c>
      <c r="J110" s="25" t="s">
        <v>405</v>
      </c>
      <c r="K110" s="53" t="s">
        <v>163</v>
      </c>
      <c r="L110" s="53" t="s">
        <v>100</v>
      </c>
      <c r="M110" s="30"/>
      <c r="N110" s="30" t="s">
        <v>708</v>
      </c>
      <c r="O110" s="27"/>
      <c r="P110" s="52">
        <v>0.7</v>
      </c>
      <c r="Q110" s="40" t="s">
        <v>78</v>
      </c>
    </row>
    <row r="111" spans="1:17" ht="16.5" customHeight="1">
      <c r="A111" s="27">
        <v>288</v>
      </c>
      <c r="B111" s="28" t="s">
        <v>89</v>
      </c>
      <c r="C111" s="29" t="s">
        <v>90</v>
      </c>
      <c r="D111" s="27" t="s">
        <v>17</v>
      </c>
      <c r="E111" s="27" t="s">
        <v>16</v>
      </c>
      <c r="F111" s="31" t="s">
        <v>73</v>
      </c>
      <c r="G111" s="31" t="str">
        <f t="shared" si="9"/>
        <v>Bản Củ - Đứa Mòn - Sông Mã - Sơn La</v>
      </c>
      <c r="H111" s="54" t="str">
        <f t="shared" si="8"/>
        <v>bản củ - Đứa Mòn - Sông Mã - Sơn La</v>
      </c>
      <c r="I111" s="30" t="s">
        <v>444</v>
      </c>
      <c r="J111" s="25" t="s">
        <v>326</v>
      </c>
      <c r="K111" s="53" t="s">
        <v>163</v>
      </c>
      <c r="L111" s="53" t="s">
        <v>100</v>
      </c>
      <c r="M111" s="30"/>
      <c r="N111" s="30" t="s">
        <v>708</v>
      </c>
      <c r="O111" s="27"/>
      <c r="P111" s="52">
        <v>0.7</v>
      </c>
      <c r="Q111" s="40" t="s">
        <v>78</v>
      </c>
    </row>
    <row r="112" spans="1:17" ht="16.5" customHeight="1">
      <c r="A112" s="27">
        <v>290</v>
      </c>
      <c r="B112" s="28" t="s">
        <v>441</v>
      </c>
      <c r="C112" s="29" t="s">
        <v>442</v>
      </c>
      <c r="D112" s="27" t="s">
        <v>14</v>
      </c>
      <c r="E112" s="27" t="s">
        <v>16</v>
      </c>
      <c r="F112" s="31" t="s">
        <v>73</v>
      </c>
      <c r="G112" s="31" t="str">
        <f t="shared" si="9"/>
        <v>Bản Buôn Bao - Mường Sai - Sông Mã - Sơn La</v>
      </c>
      <c r="H112" s="54" t="str">
        <f t="shared" si="8"/>
        <v>bản buôn bao - Mường Sai - Sông Mã - Sơn La</v>
      </c>
      <c r="I112" s="30" t="s">
        <v>445</v>
      </c>
      <c r="J112" s="25" t="s">
        <v>200</v>
      </c>
      <c r="K112" s="53" t="s">
        <v>163</v>
      </c>
      <c r="L112" s="53" t="s">
        <v>100</v>
      </c>
      <c r="M112" s="30"/>
      <c r="N112" s="30" t="s">
        <v>708</v>
      </c>
      <c r="O112" s="27"/>
      <c r="P112" s="52">
        <v>0.7</v>
      </c>
      <c r="Q112" s="40" t="s">
        <v>78</v>
      </c>
    </row>
    <row r="113" spans="1:17" ht="16.5" customHeight="1">
      <c r="A113" s="27">
        <v>291</v>
      </c>
      <c r="B113" s="28" t="s">
        <v>443</v>
      </c>
      <c r="C113" s="29" t="s">
        <v>184</v>
      </c>
      <c r="D113" s="27" t="s">
        <v>14</v>
      </c>
      <c r="E113" s="27" t="s">
        <v>16</v>
      </c>
      <c r="F113" s="31" t="s">
        <v>73</v>
      </c>
      <c r="G113" s="31" t="str">
        <f t="shared" si="9"/>
        <v>Bản Mường Lạn - Mường Lạn - Sốp Cộp - Sơn La</v>
      </c>
      <c r="H113" s="54" t="str">
        <f t="shared" si="8"/>
        <v>bản mường lạn - Mường Lạn - Sốp Cộp - Sơn La</v>
      </c>
      <c r="I113" s="30" t="s">
        <v>446</v>
      </c>
      <c r="J113" s="25" t="s">
        <v>372</v>
      </c>
      <c r="K113" s="53" t="s">
        <v>197</v>
      </c>
      <c r="L113" s="53" t="s">
        <v>100</v>
      </c>
      <c r="M113" s="30"/>
      <c r="N113" s="30" t="s">
        <v>708</v>
      </c>
      <c r="O113" s="27"/>
      <c r="P113" s="52">
        <v>0.7</v>
      </c>
      <c r="Q113" s="40" t="s">
        <v>78</v>
      </c>
    </row>
    <row r="114" spans="1:17" ht="16.5" customHeight="1">
      <c r="A114" s="27">
        <v>292</v>
      </c>
      <c r="B114" s="28" t="s">
        <v>447</v>
      </c>
      <c r="C114" s="29" t="s">
        <v>448</v>
      </c>
      <c r="D114" s="27" t="s">
        <v>14</v>
      </c>
      <c r="E114" s="27" t="s">
        <v>15</v>
      </c>
      <c r="F114" s="31" t="s">
        <v>73</v>
      </c>
      <c r="G114" s="31" t="str">
        <f t="shared" si="9"/>
        <v>Bản Pa Kha 3 - Chiềng Tương - Yên Châu - Sơn La</v>
      </c>
      <c r="H114" s="54" t="str">
        <f t="shared" si="8"/>
        <v>Bản pa kha 3 - Chiềng Tương - Yên Châu - Sơn La</v>
      </c>
      <c r="I114" s="30" t="s">
        <v>449</v>
      </c>
      <c r="J114" s="25" t="s">
        <v>143</v>
      </c>
      <c r="K114" s="53" t="s">
        <v>144</v>
      </c>
      <c r="L114" s="53" t="s">
        <v>100</v>
      </c>
      <c r="M114" s="30"/>
      <c r="N114" s="30" t="s">
        <v>708</v>
      </c>
      <c r="O114" s="27"/>
      <c r="P114" s="52">
        <v>0.7</v>
      </c>
      <c r="Q114" s="40" t="s">
        <v>78</v>
      </c>
    </row>
    <row r="115" spans="1:17" ht="16.5" customHeight="1">
      <c r="A115" s="27">
        <v>298</v>
      </c>
      <c r="B115" s="28" t="s">
        <v>450</v>
      </c>
      <c r="C115" s="29" t="s">
        <v>47</v>
      </c>
      <c r="D115" s="27" t="s">
        <v>14</v>
      </c>
      <c r="E115" s="27" t="s">
        <v>15</v>
      </c>
      <c r="F115" s="31" t="s">
        <v>73</v>
      </c>
      <c r="G115" s="31" t="str">
        <f t="shared" si="9"/>
        <v>Bản Pá Bao - Phiêng Pằn - Mai Sơn - Sơn La</v>
      </c>
      <c r="H115" s="54" t="str">
        <f t="shared" si="8"/>
        <v>bản pá bao - Phiêng Pằn - Mai Sơn - Sơn La</v>
      </c>
      <c r="I115" s="30" t="s">
        <v>451</v>
      </c>
      <c r="J115" s="25" t="s">
        <v>156</v>
      </c>
      <c r="K115" s="53" t="s">
        <v>157</v>
      </c>
      <c r="L115" s="53" t="s">
        <v>100</v>
      </c>
      <c r="M115" s="30"/>
      <c r="N115" s="30" t="s">
        <v>708</v>
      </c>
      <c r="O115" s="27"/>
      <c r="P115" s="52">
        <v>0.7</v>
      </c>
      <c r="Q115" s="40" t="s">
        <v>78</v>
      </c>
    </row>
    <row r="116" spans="1:17" ht="16.5" customHeight="1">
      <c r="A116" s="27">
        <v>303</v>
      </c>
      <c r="B116" s="28" t="s">
        <v>476</v>
      </c>
      <c r="C116" s="29" t="s">
        <v>477</v>
      </c>
      <c r="D116" s="27" t="s">
        <v>14</v>
      </c>
      <c r="E116" s="27" t="s">
        <v>15</v>
      </c>
      <c r="F116" s="31" t="s">
        <v>474</v>
      </c>
      <c r="G116" s="31" t="str">
        <f t="shared" si="9"/>
        <v>Hợp Tiến - Huổi Một - Sông Mã - Sơn La</v>
      </c>
      <c r="H116" s="54" t="str">
        <f t="shared" si="8"/>
        <v>Hợp Tiến - Huổi Một - Sông Mã - Sơn La</v>
      </c>
      <c r="I116" s="30" t="s">
        <v>480</v>
      </c>
      <c r="J116" s="25" t="s">
        <v>260</v>
      </c>
      <c r="K116" s="53" t="s">
        <v>163</v>
      </c>
      <c r="L116" s="53" t="s">
        <v>100</v>
      </c>
      <c r="M116" s="30"/>
      <c r="N116" s="30" t="s">
        <v>708</v>
      </c>
      <c r="O116" s="27"/>
      <c r="P116" s="52">
        <v>0.7</v>
      </c>
      <c r="Q116" s="40" t="s">
        <v>668</v>
      </c>
    </row>
    <row r="117" spans="1:17" ht="16.5" customHeight="1">
      <c r="A117" s="27">
        <v>304</v>
      </c>
      <c r="B117" s="28" t="s">
        <v>478</v>
      </c>
      <c r="C117" s="29" t="s">
        <v>479</v>
      </c>
      <c r="D117" s="27" t="s">
        <v>14</v>
      </c>
      <c r="E117" s="27" t="s">
        <v>20</v>
      </c>
      <c r="F117" s="31" t="s">
        <v>474</v>
      </c>
      <c r="G117" s="31" t="str">
        <f t="shared" si="9"/>
        <v>Cà Đạc - Tân Hợp - Mộc Châu - Sơn La</v>
      </c>
      <c r="H117" s="54" t="str">
        <f t="shared" si="8"/>
        <v>cà đạc - Tân Hợp - Mộc Châu - Sơn La</v>
      </c>
      <c r="I117" s="30" t="s">
        <v>481</v>
      </c>
      <c r="J117" s="25" t="s">
        <v>102</v>
      </c>
      <c r="K117" s="53" t="s">
        <v>103</v>
      </c>
      <c r="L117" s="53" t="s">
        <v>100</v>
      </c>
      <c r="M117" s="30"/>
      <c r="N117" s="30" t="s">
        <v>708</v>
      </c>
      <c r="O117" s="27"/>
      <c r="P117" s="52">
        <v>0.7</v>
      </c>
      <c r="Q117" s="40" t="s">
        <v>668</v>
      </c>
    </row>
    <row r="118" spans="1:17" ht="16.5" customHeight="1">
      <c r="A118" s="27">
        <v>308</v>
      </c>
      <c r="B118" s="28" t="s">
        <v>482</v>
      </c>
      <c r="C118" s="29" t="s">
        <v>483</v>
      </c>
      <c r="D118" s="27" t="s">
        <v>14</v>
      </c>
      <c r="E118" s="27" t="s">
        <v>16</v>
      </c>
      <c r="F118" s="31" t="s">
        <v>474</v>
      </c>
      <c r="G118" s="31" t="str">
        <f t="shared" si="9"/>
        <v>Bản Tạng Phát  - Chiềng Pha - Thuận Châu - Sơn La</v>
      </c>
      <c r="H118" s="54" t="str">
        <f t="shared" si="8"/>
        <v>bản tạng phát  - Chiềng Pha - Thuận Châu - Sơn La</v>
      </c>
      <c r="I118" s="30" t="s">
        <v>484</v>
      </c>
      <c r="J118" s="25" t="s">
        <v>330</v>
      </c>
      <c r="K118" s="53" t="s">
        <v>99</v>
      </c>
      <c r="L118" s="53" t="s">
        <v>100</v>
      </c>
      <c r="M118" s="30"/>
      <c r="N118" s="30" t="s">
        <v>708</v>
      </c>
      <c r="O118" s="27"/>
      <c r="P118" s="52">
        <v>0.7</v>
      </c>
      <c r="Q118" s="40" t="s">
        <v>668</v>
      </c>
    </row>
    <row r="119" spans="1:17" ht="16.5" customHeight="1">
      <c r="A119" s="27">
        <v>311</v>
      </c>
      <c r="B119" s="28" t="s">
        <v>485</v>
      </c>
      <c r="C119" s="29" t="s">
        <v>33</v>
      </c>
      <c r="D119" s="27" t="s">
        <v>14</v>
      </c>
      <c r="E119" s="27" t="s">
        <v>15</v>
      </c>
      <c r="F119" s="31" t="s">
        <v>488</v>
      </c>
      <c r="G119" s="31" t="str">
        <f t="shared" si="9"/>
        <v>Bắc Bẹ B - Suối Tọ - Phù Yên - Sơn La</v>
      </c>
      <c r="H119" s="54" t="str">
        <f t="shared" si="8"/>
        <v>Bắc Bẹ B - Suối Tọ - Phù Yên - Sơn La</v>
      </c>
      <c r="I119" s="30" t="s">
        <v>309</v>
      </c>
      <c r="J119" s="25" t="s">
        <v>135</v>
      </c>
      <c r="K119" s="53" t="s">
        <v>110</v>
      </c>
      <c r="L119" s="53" t="s">
        <v>100</v>
      </c>
      <c r="M119" s="30"/>
      <c r="N119" s="30" t="s">
        <v>708</v>
      </c>
      <c r="O119" s="27"/>
      <c r="P119" s="52">
        <v>0.7</v>
      </c>
      <c r="Q119" s="40" t="s">
        <v>668</v>
      </c>
    </row>
    <row r="120" spans="1:17" ht="16.5" customHeight="1">
      <c r="A120" s="27">
        <v>312</v>
      </c>
      <c r="B120" s="28" t="s">
        <v>486</v>
      </c>
      <c r="C120" s="29">
        <v>35563</v>
      </c>
      <c r="D120" s="27" t="s">
        <v>14</v>
      </c>
      <c r="E120" s="27" t="s">
        <v>15</v>
      </c>
      <c r="F120" s="31" t="s">
        <v>488</v>
      </c>
      <c r="G120" s="31" t="str">
        <f t="shared" si="9"/>
        <v>Nậm Lộng - Hang Chú - Bắc Yên - Sơn La</v>
      </c>
      <c r="H120" s="54" t="str">
        <f t="shared" si="8"/>
        <v>Nậm Lộng - Hang Chú - Bắc Yên - Sơn La</v>
      </c>
      <c r="I120" s="30" t="s">
        <v>489</v>
      </c>
      <c r="J120" s="25" t="s">
        <v>490</v>
      </c>
      <c r="K120" s="53" t="s">
        <v>113</v>
      </c>
      <c r="L120" s="53" t="s">
        <v>100</v>
      </c>
      <c r="M120" s="30"/>
      <c r="N120" s="30" t="s">
        <v>708</v>
      </c>
      <c r="O120" s="27"/>
      <c r="P120" s="52">
        <v>0.7</v>
      </c>
      <c r="Q120" s="40" t="s">
        <v>668</v>
      </c>
    </row>
    <row r="121" spans="1:17" ht="16.5" customHeight="1">
      <c r="A121" s="27">
        <v>326</v>
      </c>
      <c r="B121" s="28" t="s">
        <v>711</v>
      </c>
      <c r="C121" s="29">
        <v>34888</v>
      </c>
      <c r="D121" s="27" t="s">
        <v>14</v>
      </c>
      <c r="E121" s="27" t="s">
        <v>19</v>
      </c>
      <c r="F121" s="31" t="s">
        <v>491</v>
      </c>
      <c r="G121" s="31" t="str">
        <f aca="true" t="shared" si="10" ref="G121:G143">PROPER(H121)</f>
        <v>Bản En - Phiêng Côn - Bắc Yên - Sơn La</v>
      </c>
      <c r="H121" s="54" t="str">
        <f aca="true" t="shared" si="11" ref="H121:H143">CONCATENATE(I121," - ",J121," - ",K121," - ",L121)</f>
        <v>Bản En - Phiêng Côn - Bắc Yên - Sơn La</v>
      </c>
      <c r="I121" s="30" t="s">
        <v>712</v>
      </c>
      <c r="J121" s="25" t="s">
        <v>612</v>
      </c>
      <c r="K121" s="53" t="s">
        <v>113</v>
      </c>
      <c r="L121" s="53" t="s">
        <v>100</v>
      </c>
      <c r="M121" s="30"/>
      <c r="N121" s="30" t="s">
        <v>708</v>
      </c>
      <c r="O121" s="27"/>
      <c r="P121" s="52">
        <v>0.7</v>
      </c>
      <c r="Q121" s="40" t="s">
        <v>668</v>
      </c>
    </row>
    <row r="122" spans="1:17" ht="16.5" customHeight="1">
      <c r="A122" s="27">
        <v>331</v>
      </c>
      <c r="B122" s="28" t="s">
        <v>492</v>
      </c>
      <c r="C122" s="29">
        <v>35533</v>
      </c>
      <c r="D122" s="27" t="s">
        <v>14</v>
      </c>
      <c r="E122" s="27" t="s">
        <v>15</v>
      </c>
      <c r="F122" s="31" t="s">
        <v>491</v>
      </c>
      <c r="G122" s="31" t="str">
        <f t="shared" si="10"/>
        <v> - Long Hẹ - Thuận Châu - Sơn La</v>
      </c>
      <c r="H122" s="54" t="str">
        <f t="shared" si="11"/>
        <v> - Long Hẹ - Thuận Châu - Sơn La</v>
      </c>
      <c r="I122" s="30"/>
      <c r="J122" s="25" t="s">
        <v>170</v>
      </c>
      <c r="K122" s="53" t="s">
        <v>99</v>
      </c>
      <c r="L122" s="53" t="s">
        <v>100</v>
      </c>
      <c r="M122" s="30"/>
      <c r="N122" s="30" t="s">
        <v>708</v>
      </c>
      <c r="O122" s="27"/>
      <c r="P122" s="52">
        <v>0.7</v>
      </c>
      <c r="Q122" s="40" t="s">
        <v>668</v>
      </c>
    </row>
    <row r="123" spans="1:17" ht="16.5" customHeight="1">
      <c r="A123" s="27">
        <v>336</v>
      </c>
      <c r="B123" s="28" t="s">
        <v>493</v>
      </c>
      <c r="C123" s="29" t="s">
        <v>494</v>
      </c>
      <c r="D123" s="27" t="s">
        <v>14</v>
      </c>
      <c r="E123" s="27" t="s">
        <v>15</v>
      </c>
      <c r="F123" s="31" t="s">
        <v>491</v>
      </c>
      <c r="G123" s="31" t="str">
        <f t="shared" si="10"/>
        <v> - Pá Lông - Thuận Châu - Sơn La</v>
      </c>
      <c r="H123" s="54" t="str">
        <f t="shared" si="11"/>
        <v> - Pá Lông - Thuận Châu - Sơn La</v>
      </c>
      <c r="I123" s="30"/>
      <c r="J123" s="25" t="s">
        <v>215</v>
      </c>
      <c r="K123" s="53" t="s">
        <v>99</v>
      </c>
      <c r="L123" s="53" t="s">
        <v>100</v>
      </c>
      <c r="M123" s="30"/>
      <c r="N123" s="30" t="s">
        <v>708</v>
      </c>
      <c r="O123" s="27"/>
      <c r="P123" s="52">
        <v>0.7</v>
      </c>
      <c r="Q123" s="40" t="s">
        <v>668</v>
      </c>
    </row>
    <row r="124" spans="1:17" ht="16.5" customHeight="1">
      <c r="A124" s="27">
        <v>342</v>
      </c>
      <c r="B124" s="28" t="s">
        <v>496</v>
      </c>
      <c r="C124" s="29" t="s">
        <v>62</v>
      </c>
      <c r="D124" s="27" t="s">
        <v>17</v>
      </c>
      <c r="E124" s="27" t="s">
        <v>16</v>
      </c>
      <c r="F124" s="31" t="s">
        <v>495</v>
      </c>
      <c r="G124" s="31" t="str">
        <f t="shared" si="10"/>
        <v>Bản Hý - Phiêng Ban - Bắc Yên - Sơn La</v>
      </c>
      <c r="H124" s="54" t="str">
        <f t="shared" si="11"/>
        <v>Bản Hý - Phiêng Ban - Bắc Yên - Sơn La</v>
      </c>
      <c r="I124" s="30" t="s">
        <v>502</v>
      </c>
      <c r="J124" s="25" t="s">
        <v>503</v>
      </c>
      <c r="K124" s="53" t="s">
        <v>113</v>
      </c>
      <c r="L124" s="53" t="s">
        <v>100</v>
      </c>
      <c r="M124" s="30"/>
      <c r="N124" s="30" t="s">
        <v>708</v>
      </c>
      <c r="O124" s="27"/>
      <c r="P124" s="52">
        <v>0.7</v>
      </c>
      <c r="Q124" s="40" t="s">
        <v>668</v>
      </c>
    </row>
    <row r="125" spans="1:17" ht="16.5" customHeight="1">
      <c r="A125" s="27">
        <v>344</v>
      </c>
      <c r="B125" s="28" t="s">
        <v>498</v>
      </c>
      <c r="C125" s="29" t="s">
        <v>499</v>
      </c>
      <c r="D125" s="27" t="s">
        <v>17</v>
      </c>
      <c r="E125" s="27" t="s">
        <v>16</v>
      </c>
      <c r="F125" s="31" t="s">
        <v>495</v>
      </c>
      <c r="G125" s="31" t="str">
        <f t="shared" si="10"/>
        <v>Bản Hốc - Nậm Păm - Mường La - Sơn La</v>
      </c>
      <c r="H125" s="54" t="str">
        <f t="shared" si="11"/>
        <v>Bản Hốc - Nậm Păm - Mường La - Sơn La</v>
      </c>
      <c r="I125" s="30" t="s">
        <v>504</v>
      </c>
      <c r="J125" s="25" t="s">
        <v>169</v>
      </c>
      <c r="K125" s="53" t="s">
        <v>125</v>
      </c>
      <c r="L125" s="53" t="s">
        <v>100</v>
      </c>
      <c r="M125" s="30"/>
      <c r="N125" s="30" t="s">
        <v>708</v>
      </c>
      <c r="O125" s="27"/>
      <c r="P125" s="52">
        <v>0.7</v>
      </c>
      <c r="Q125" s="40" t="s">
        <v>668</v>
      </c>
    </row>
    <row r="126" spans="1:17" ht="16.5" customHeight="1">
      <c r="A126" s="27">
        <v>345</v>
      </c>
      <c r="B126" s="28" t="s">
        <v>500</v>
      </c>
      <c r="C126" s="29" t="s">
        <v>501</v>
      </c>
      <c r="D126" s="27" t="s">
        <v>17</v>
      </c>
      <c r="E126" s="27" t="s">
        <v>16</v>
      </c>
      <c r="F126" s="31" t="s">
        <v>495</v>
      </c>
      <c r="G126" s="31" t="str">
        <f t="shared" si="10"/>
        <v>Nà Dòn - Chiềng Sại - Bắc Yên - Sơn La</v>
      </c>
      <c r="H126" s="54" t="str">
        <f t="shared" si="11"/>
        <v>Nà Dòn - Chiềng Sại - Bắc Yên - Sơn La</v>
      </c>
      <c r="I126" s="30" t="s">
        <v>505</v>
      </c>
      <c r="J126" s="25" t="s">
        <v>506</v>
      </c>
      <c r="K126" s="53" t="s">
        <v>113</v>
      </c>
      <c r="L126" s="53" t="s">
        <v>100</v>
      </c>
      <c r="M126" s="30"/>
      <c r="N126" s="30" t="s">
        <v>708</v>
      </c>
      <c r="O126" s="27"/>
      <c r="P126" s="52">
        <v>0.7</v>
      </c>
      <c r="Q126" s="40" t="s">
        <v>668</v>
      </c>
    </row>
    <row r="127" spans="1:17" ht="16.5" customHeight="1">
      <c r="A127" s="27">
        <v>346</v>
      </c>
      <c r="B127" s="28" t="s">
        <v>507</v>
      </c>
      <c r="C127" s="29" t="s">
        <v>508</v>
      </c>
      <c r="D127" s="27" t="s">
        <v>17</v>
      </c>
      <c r="E127" s="27" t="s">
        <v>16</v>
      </c>
      <c r="F127" s="31" t="s">
        <v>495</v>
      </c>
      <c r="G127" s="31" t="str">
        <f t="shared" si="10"/>
        <v>Phiêng Xa  - Chiềng Sơ - Sông Mã - Sơn La</v>
      </c>
      <c r="H127" s="54" t="str">
        <f t="shared" si="11"/>
        <v>Phiêng Xa  - Chiềng Sơ - Sông Mã - Sơn La</v>
      </c>
      <c r="I127" s="30" t="s">
        <v>509</v>
      </c>
      <c r="J127" s="25" t="s">
        <v>475</v>
      </c>
      <c r="K127" s="53" t="s">
        <v>163</v>
      </c>
      <c r="L127" s="53" t="s">
        <v>100</v>
      </c>
      <c r="M127" s="30"/>
      <c r="N127" s="30" t="s">
        <v>708</v>
      </c>
      <c r="O127" s="27"/>
      <c r="P127" s="52">
        <v>0.7</v>
      </c>
      <c r="Q127" s="40" t="s">
        <v>668</v>
      </c>
    </row>
    <row r="128" spans="1:17" ht="16.5" customHeight="1">
      <c r="A128" s="27">
        <v>347</v>
      </c>
      <c r="B128" s="28" t="s">
        <v>510</v>
      </c>
      <c r="C128" s="29" t="s">
        <v>67</v>
      </c>
      <c r="D128" s="27" t="s">
        <v>14</v>
      </c>
      <c r="E128" s="27" t="s">
        <v>16</v>
      </c>
      <c r="F128" s="31" t="s">
        <v>495</v>
      </c>
      <c r="G128" s="31" t="str">
        <f t="shared" si="10"/>
        <v>Quyết Thắng A - Nong Lay - Thuận Châu - Sơn La</v>
      </c>
      <c r="H128" s="54" t="str">
        <f t="shared" si="11"/>
        <v>Quyết Thắng A - Nong Lay - Thuận Châu - Sơn La</v>
      </c>
      <c r="I128" s="30" t="s">
        <v>334</v>
      </c>
      <c r="J128" s="25" t="s">
        <v>335</v>
      </c>
      <c r="K128" s="53" t="s">
        <v>99</v>
      </c>
      <c r="L128" s="53" t="s">
        <v>100</v>
      </c>
      <c r="M128" s="30"/>
      <c r="N128" s="30" t="s">
        <v>708</v>
      </c>
      <c r="O128" s="27"/>
      <c r="P128" s="52">
        <v>0.7</v>
      </c>
      <c r="Q128" s="40" t="s">
        <v>668</v>
      </c>
    </row>
    <row r="129" spans="1:17" ht="16.5" customHeight="1">
      <c r="A129" s="27">
        <v>348</v>
      </c>
      <c r="B129" s="28" t="s">
        <v>214</v>
      </c>
      <c r="C129" s="29" t="s">
        <v>511</v>
      </c>
      <c r="D129" s="27" t="s">
        <v>17</v>
      </c>
      <c r="E129" s="27" t="s">
        <v>18</v>
      </c>
      <c r="F129" s="31" t="s">
        <v>495</v>
      </c>
      <c r="G129" s="31" t="str">
        <f t="shared" si="10"/>
        <v>Chà Lào - Pi Toong - Mường La - Sơn La</v>
      </c>
      <c r="H129" s="54" t="str">
        <f t="shared" si="11"/>
        <v>Chà Lào - Pi Toong - Mường La - Sơn La</v>
      </c>
      <c r="I129" s="30" t="s">
        <v>514</v>
      </c>
      <c r="J129" s="25" t="s">
        <v>363</v>
      </c>
      <c r="K129" s="53" t="s">
        <v>125</v>
      </c>
      <c r="L129" s="53" t="s">
        <v>100</v>
      </c>
      <c r="M129" s="30"/>
      <c r="N129" s="30" t="s">
        <v>709</v>
      </c>
      <c r="O129" s="27"/>
      <c r="P129" s="52">
        <v>1</v>
      </c>
      <c r="Q129" s="40" t="s">
        <v>668</v>
      </c>
    </row>
    <row r="130" spans="1:17" ht="16.5" customHeight="1">
      <c r="A130" s="27">
        <v>349</v>
      </c>
      <c r="B130" s="28" t="s">
        <v>512</v>
      </c>
      <c r="C130" s="29" t="s">
        <v>513</v>
      </c>
      <c r="D130" s="27" t="s">
        <v>17</v>
      </c>
      <c r="E130" s="27" t="s">
        <v>16</v>
      </c>
      <c r="F130" s="31" t="s">
        <v>495</v>
      </c>
      <c r="G130" s="31" t="str">
        <f t="shared" si="10"/>
        <v>Bó Sặp - Lóng Sập - Mộc Châu - Sơn La</v>
      </c>
      <c r="H130" s="54" t="str">
        <f t="shared" si="11"/>
        <v>bó sặp - Lóng Sập - Mộc Châu - Sơn La</v>
      </c>
      <c r="I130" s="30" t="s">
        <v>515</v>
      </c>
      <c r="J130" s="25" t="s">
        <v>181</v>
      </c>
      <c r="K130" s="53" t="s">
        <v>103</v>
      </c>
      <c r="L130" s="53" t="s">
        <v>100</v>
      </c>
      <c r="M130" s="30"/>
      <c r="N130" s="30" t="s">
        <v>708</v>
      </c>
      <c r="O130" s="27"/>
      <c r="P130" s="52">
        <v>0.7</v>
      </c>
      <c r="Q130" s="40" t="s">
        <v>668</v>
      </c>
    </row>
    <row r="131" spans="1:17" ht="16.5" customHeight="1">
      <c r="A131" s="27">
        <v>351</v>
      </c>
      <c r="B131" s="28" t="s">
        <v>516</v>
      </c>
      <c r="C131" s="29" t="s">
        <v>75</v>
      </c>
      <c r="D131" s="27" t="s">
        <v>17</v>
      </c>
      <c r="E131" s="27" t="s">
        <v>20</v>
      </c>
      <c r="F131" s="31" t="s">
        <v>495</v>
      </c>
      <c r="G131" s="31" t="str">
        <f t="shared" si="10"/>
        <v>Sam Kha  - Tân Hợp - Mộc Châu - Sơn La</v>
      </c>
      <c r="H131" s="54" t="str">
        <f t="shared" si="11"/>
        <v>Sam Kha  - Tân Hợp - Mộc Châu - Sơn La</v>
      </c>
      <c r="I131" s="30" t="s">
        <v>519</v>
      </c>
      <c r="J131" s="25" t="s">
        <v>102</v>
      </c>
      <c r="K131" s="53" t="s">
        <v>103</v>
      </c>
      <c r="L131" s="53" t="s">
        <v>100</v>
      </c>
      <c r="M131" s="30"/>
      <c r="N131" s="30" t="s">
        <v>708</v>
      </c>
      <c r="O131" s="27"/>
      <c r="P131" s="52">
        <v>0.7</v>
      </c>
      <c r="Q131" s="40" t="s">
        <v>668</v>
      </c>
    </row>
    <row r="132" spans="1:17" ht="16.5" customHeight="1">
      <c r="A132" s="27">
        <v>352</v>
      </c>
      <c r="B132" s="28" t="s">
        <v>517</v>
      </c>
      <c r="C132" s="29" t="s">
        <v>79</v>
      </c>
      <c r="D132" s="27" t="s">
        <v>17</v>
      </c>
      <c r="E132" s="27" t="s">
        <v>21</v>
      </c>
      <c r="F132" s="31" t="s">
        <v>495</v>
      </c>
      <c r="G132" s="31" t="str">
        <f t="shared" si="10"/>
        <v>Pá Pù - Nậm Giôn - Mường La - Sơn La</v>
      </c>
      <c r="H132" s="54" t="str">
        <f t="shared" si="11"/>
        <v>Pá Pù - Nậm Giôn - Mường La - Sơn La</v>
      </c>
      <c r="I132" s="30" t="s">
        <v>520</v>
      </c>
      <c r="J132" s="25" t="s">
        <v>161</v>
      </c>
      <c r="K132" s="53" t="s">
        <v>125</v>
      </c>
      <c r="L132" s="53" t="s">
        <v>100</v>
      </c>
      <c r="M132" s="30"/>
      <c r="N132" s="30" t="s">
        <v>708</v>
      </c>
      <c r="O132" s="27"/>
      <c r="P132" s="52">
        <v>0.7</v>
      </c>
      <c r="Q132" s="40" t="s">
        <v>668</v>
      </c>
    </row>
    <row r="133" spans="1:17" ht="16.5" customHeight="1">
      <c r="A133" s="27">
        <v>353</v>
      </c>
      <c r="B133" s="28" t="s">
        <v>521</v>
      </c>
      <c r="C133" s="29" t="s">
        <v>522</v>
      </c>
      <c r="D133" s="27" t="s">
        <v>17</v>
      </c>
      <c r="E133" s="27" t="s">
        <v>16</v>
      </c>
      <c r="F133" s="31" t="s">
        <v>495</v>
      </c>
      <c r="G133" s="31" t="str">
        <f t="shared" si="10"/>
        <v>Bản Keo Láng  - Sập Xa - Phù Yên - Sơn La</v>
      </c>
      <c r="H133" s="54" t="str">
        <f t="shared" si="11"/>
        <v>bản keo láng  - Sập Xa - Phù Yên - Sơn La</v>
      </c>
      <c r="I133" s="30" t="s">
        <v>523</v>
      </c>
      <c r="J133" s="25" t="s">
        <v>109</v>
      </c>
      <c r="K133" s="53" t="s">
        <v>110</v>
      </c>
      <c r="L133" s="53" t="s">
        <v>100</v>
      </c>
      <c r="M133" s="30"/>
      <c r="N133" s="30" t="s">
        <v>708</v>
      </c>
      <c r="O133" s="27"/>
      <c r="P133" s="52">
        <v>0.7</v>
      </c>
      <c r="Q133" s="40" t="s">
        <v>668</v>
      </c>
    </row>
    <row r="134" spans="1:17" ht="16.5" customHeight="1">
      <c r="A134" s="27">
        <v>357</v>
      </c>
      <c r="B134" s="28" t="s">
        <v>524</v>
      </c>
      <c r="C134" s="29" t="s">
        <v>525</v>
      </c>
      <c r="D134" s="27" t="s">
        <v>14</v>
      </c>
      <c r="E134" s="27" t="s">
        <v>16</v>
      </c>
      <c r="F134" s="31" t="s">
        <v>495</v>
      </c>
      <c r="G134" s="31" t="str">
        <f t="shared" si="10"/>
        <v>Bản Nà Khựa  - Nậm Ty - Sông Mã - Sơn La</v>
      </c>
      <c r="H134" s="54" t="str">
        <f t="shared" si="11"/>
        <v>Bản Nà Khựa  - Nậm Ty - Sông Mã - Sơn La</v>
      </c>
      <c r="I134" s="30" t="s">
        <v>526</v>
      </c>
      <c r="J134" s="25" t="s">
        <v>405</v>
      </c>
      <c r="K134" s="53" t="s">
        <v>163</v>
      </c>
      <c r="L134" s="53" t="s">
        <v>100</v>
      </c>
      <c r="M134" s="30"/>
      <c r="N134" s="30" t="s">
        <v>708</v>
      </c>
      <c r="O134" s="27"/>
      <c r="P134" s="52">
        <v>0.7</v>
      </c>
      <c r="Q134" s="40" t="s">
        <v>668</v>
      </c>
    </row>
    <row r="135" spans="1:17" ht="16.5" customHeight="1">
      <c r="A135" s="27">
        <v>361</v>
      </c>
      <c r="B135" s="28" t="s">
        <v>529</v>
      </c>
      <c r="C135" s="29" t="s">
        <v>530</v>
      </c>
      <c r="D135" s="27" t="s">
        <v>17</v>
      </c>
      <c r="E135" s="27" t="s">
        <v>16</v>
      </c>
      <c r="F135" s="31" t="s">
        <v>528</v>
      </c>
      <c r="G135" s="31" t="str">
        <f t="shared" si="10"/>
        <v>Bản Hua Ti  - Co Mạ - Thuận Châu - Sơn La</v>
      </c>
      <c r="H135" s="54" t="str">
        <f t="shared" si="11"/>
        <v>bản hua ti  - Co Mạ - Thuận Châu - Sơn La</v>
      </c>
      <c r="I135" s="30" t="s">
        <v>531</v>
      </c>
      <c r="J135" s="25" t="s">
        <v>133</v>
      </c>
      <c r="K135" s="53" t="s">
        <v>99</v>
      </c>
      <c r="L135" s="53" t="s">
        <v>100</v>
      </c>
      <c r="M135" s="30"/>
      <c r="N135" s="30" t="s">
        <v>708</v>
      </c>
      <c r="O135" s="27"/>
      <c r="P135" s="52">
        <v>0.7</v>
      </c>
      <c r="Q135" s="40" t="s">
        <v>668</v>
      </c>
    </row>
    <row r="136" spans="1:17" ht="16.5" customHeight="1">
      <c r="A136" s="27">
        <v>362</v>
      </c>
      <c r="B136" s="28" t="s">
        <v>532</v>
      </c>
      <c r="C136" s="29" t="s">
        <v>533</v>
      </c>
      <c r="D136" s="27" t="s">
        <v>14</v>
      </c>
      <c r="E136" s="27" t="s">
        <v>20</v>
      </c>
      <c r="F136" s="31" t="s">
        <v>528</v>
      </c>
      <c r="G136" s="31" t="str">
        <f t="shared" si="10"/>
        <v>Mõm Bò - Chiềng Sại - Bắc Yên - Sơn La</v>
      </c>
      <c r="H136" s="54" t="str">
        <f t="shared" si="11"/>
        <v>Mõm Bò - Chiềng Sại - Bắc Yên - Sơn La</v>
      </c>
      <c r="I136" s="30" t="s">
        <v>534</v>
      </c>
      <c r="J136" s="25" t="s">
        <v>506</v>
      </c>
      <c r="K136" s="53" t="s">
        <v>113</v>
      </c>
      <c r="L136" s="53" t="s">
        <v>100</v>
      </c>
      <c r="M136" s="30"/>
      <c r="N136" s="30" t="s">
        <v>708</v>
      </c>
      <c r="O136" s="27"/>
      <c r="P136" s="52">
        <v>0.7</v>
      </c>
      <c r="Q136" s="40" t="s">
        <v>668</v>
      </c>
    </row>
    <row r="137" spans="1:17" ht="16.5" customHeight="1">
      <c r="A137" s="27">
        <v>367</v>
      </c>
      <c r="B137" s="28" t="s">
        <v>536</v>
      </c>
      <c r="C137" s="29" t="s">
        <v>537</v>
      </c>
      <c r="D137" s="27" t="s">
        <v>14</v>
      </c>
      <c r="E137" s="27" t="s">
        <v>15</v>
      </c>
      <c r="F137" s="31" t="s">
        <v>528</v>
      </c>
      <c r="G137" s="31" t="str">
        <f t="shared" si="10"/>
        <v>Sam Quảng - Mường Lèo - Sốp Cộp - Sơn La</v>
      </c>
      <c r="H137" s="54" t="str">
        <f t="shared" si="11"/>
        <v>Sam Quảng - Mường Lèo - Sốp Cộp - Sơn La</v>
      </c>
      <c r="I137" s="30" t="s">
        <v>538</v>
      </c>
      <c r="J137" s="25" t="s">
        <v>310</v>
      </c>
      <c r="K137" s="53" t="s">
        <v>197</v>
      </c>
      <c r="L137" s="53" t="s">
        <v>100</v>
      </c>
      <c r="M137" s="30"/>
      <c r="N137" s="30" t="s">
        <v>708</v>
      </c>
      <c r="O137" s="27"/>
      <c r="P137" s="52">
        <v>0.7</v>
      </c>
      <c r="Q137" s="40" t="s">
        <v>668</v>
      </c>
    </row>
    <row r="138" spans="1:17" ht="16.5" customHeight="1">
      <c r="A138" s="27">
        <v>368</v>
      </c>
      <c r="B138" s="28" t="s">
        <v>539</v>
      </c>
      <c r="C138" s="29" t="s">
        <v>540</v>
      </c>
      <c r="D138" s="27" t="s">
        <v>14</v>
      </c>
      <c r="E138" s="27" t="s">
        <v>16</v>
      </c>
      <c r="F138" s="31" t="s">
        <v>528</v>
      </c>
      <c r="G138" s="31" t="str">
        <f t="shared" si="10"/>
        <v>Hua Cọ - Thôm Mòn - Thuận Châu - Sơn La</v>
      </c>
      <c r="H138" s="54" t="str">
        <f t="shared" si="11"/>
        <v>Hua Cọ - Thôm Mòn - Thuận Châu - Sơn La</v>
      </c>
      <c r="I138" s="30" t="s">
        <v>542</v>
      </c>
      <c r="J138" s="25" t="s">
        <v>389</v>
      </c>
      <c r="K138" s="53" t="s">
        <v>99</v>
      </c>
      <c r="L138" s="53" t="s">
        <v>100</v>
      </c>
      <c r="M138" s="30"/>
      <c r="N138" s="30" t="s">
        <v>708</v>
      </c>
      <c r="O138" s="27"/>
      <c r="P138" s="52">
        <v>0.7</v>
      </c>
      <c r="Q138" s="40" t="s">
        <v>668</v>
      </c>
    </row>
    <row r="139" spans="1:17" ht="16.5" customHeight="1">
      <c r="A139" s="27">
        <v>369</v>
      </c>
      <c r="B139" s="28" t="s">
        <v>541</v>
      </c>
      <c r="C139" s="29">
        <v>35791</v>
      </c>
      <c r="D139" s="27" t="s">
        <v>17</v>
      </c>
      <c r="E139" s="27" t="s">
        <v>16</v>
      </c>
      <c r="F139" s="31" t="s">
        <v>528</v>
      </c>
      <c r="G139" s="31" t="str">
        <f t="shared" si="10"/>
        <v>Bản Mòn - Thôm Mòn - Thuận Châu - Sơn La</v>
      </c>
      <c r="H139" s="54" t="str">
        <f t="shared" si="11"/>
        <v>Bản Mòn - Thôm Mòn - Thuận Châu - Sơn La</v>
      </c>
      <c r="I139" s="30" t="s">
        <v>543</v>
      </c>
      <c r="J139" s="25" t="s">
        <v>389</v>
      </c>
      <c r="K139" s="53" t="s">
        <v>99</v>
      </c>
      <c r="L139" s="53" t="s">
        <v>100</v>
      </c>
      <c r="M139" s="30"/>
      <c r="N139" s="30" t="s">
        <v>708</v>
      </c>
      <c r="O139" s="27"/>
      <c r="P139" s="52">
        <v>0.7</v>
      </c>
      <c r="Q139" s="40" t="s">
        <v>668</v>
      </c>
    </row>
    <row r="140" spans="1:17" ht="16.5" customHeight="1">
      <c r="A140" s="27">
        <v>374</v>
      </c>
      <c r="B140" s="28" t="s">
        <v>544</v>
      </c>
      <c r="C140" s="29" t="s">
        <v>545</v>
      </c>
      <c r="D140" s="27" t="s">
        <v>14</v>
      </c>
      <c r="E140" s="27" t="s">
        <v>15</v>
      </c>
      <c r="F140" s="31" t="s">
        <v>528</v>
      </c>
      <c r="G140" s="31" t="str">
        <f t="shared" si="10"/>
        <v>Pha Khuông  - Co Mạ - Thuận Châu - Sơn La</v>
      </c>
      <c r="H140" s="54" t="str">
        <f t="shared" si="11"/>
        <v>Pha Khuông  - Co Mạ - Thuận Châu - Sơn La</v>
      </c>
      <c r="I140" s="30" t="s">
        <v>546</v>
      </c>
      <c r="J140" s="25" t="s">
        <v>133</v>
      </c>
      <c r="K140" s="53" t="s">
        <v>99</v>
      </c>
      <c r="L140" s="53" t="s">
        <v>100</v>
      </c>
      <c r="M140" s="30"/>
      <c r="N140" s="30" t="s">
        <v>708</v>
      </c>
      <c r="O140" s="27"/>
      <c r="P140" s="52">
        <v>0.7</v>
      </c>
      <c r="Q140" s="40" t="s">
        <v>668</v>
      </c>
    </row>
    <row r="141" spans="1:17" ht="16.5" customHeight="1">
      <c r="A141" s="27">
        <v>380</v>
      </c>
      <c r="B141" s="28" t="s">
        <v>548</v>
      </c>
      <c r="C141" s="29" t="s">
        <v>549</v>
      </c>
      <c r="D141" s="27" t="s">
        <v>14</v>
      </c>
      <c r="E141" s="27" t="s">
        <v>15</v>
      </c>
      <c r="F141" s="31" t="s">
        <v>547</v>
      </c>
      <c r="G141" s="31" t="str">
        <f t="shared" si="10"/>
        <v>Pha Khuông  - Co Mạ - Thuận Châu - Sơn La</v>
      </c>
      <c r="H141" s="54" t="str">
        <f t="shared" si="11"/>
        <v>Pha Khuông  - Co Mạ - Thuận Châu - Sơn La</v>
      </c>
      <c r="I141" s="30" t="s">
        <v>546</v>
      </c>
      <c r="J141" s="25" t="s">
        <v>133</v>
      </c>
      <c r="K141" s="53" t="s">
        <v>99</v>
      </c>
      <c r="L141" s="53" t="s">
        <v>100</v>
      </c>
      <c r="M141" s="30"/>
      <c r="N141" s="30" t="s">
        <v>708</v>
      </c>
      <c r="O141" s="27"/>
      <c r="P141" s="52">
        <v>0.7</v>
      </c>
      <c r="Q141" s="40" t="s">
        <v>668</v>
      </c>
    </row>
    <row r="142" spans="1:17" ht="16.5" customHeight="1">
      <c r="A142" s="27">
        <v>381</v>
      </c>
      <c r="B142" s="28" t="s">
        <v>550</v>
      </c>
      <c r="C142" s="29" t="s">
        <v>551</v>
      </c>
      <c r="D142" s="27" t="s">
        <v>14</v>
      </c>
      <c r="E142" s="27" t="s">
        <v>15</v>
      </c>
      <c r="F142" s="31" t="s">
        <v>547</v>
      </c>
      <c r="G142" s="31" t="str">
        <f t="shared" si="10"/>
        <v> - Co Mạ - Thuận Châu - Sơn La</v>
      </c>
      <c r="H142" s="54" t="str">
        <f t="shared" si="11"/>
        <v> - Co Mạ - Thuận Châu - Sơn La</v>
      </c>
      <c r="I142" s="30"/>
      <c r="J142" s="25" t="s">
        <v>133</v>
      </c>
      <c r="K142" s="53" t="s">
        <v>99</v>
      </c>
      <c r="L142" s="53" t="s">
        <v>100</v>
      </c>
      <c r="M142" s="30"/>
      <c r="N142" s="30" t="s">
        <v>708</v>
      </c>
      <c r="O142" s="27"/>
      <c r="P142" s="52">
        <v>0.7</v>
      </c>
      <c r="Q142" s="40" t="s">
        <v>668</v>
      </c>
    </row>
    <row r="143" spans="1:17" ht="16.5" customHeight="1">
      <c r="A143" s="27">
        <v>384</v>
      </c>
      <c r="B143" s="28" t="s">
        <v>552</v>
      </c>
      <c r="C143" s="29" t="s">
        <v>80</v>
      </c>
      <c r="D143" s="27" t="s">
        <v>14</v>
      </c>
      <c r="E143" s="27" t="s">
        <v>15</v>
      </c>
      <c r="F143" s="31" t="s">
        <v>547</v>
      </c>
      <c r="G143" s="31" t="str">
        <f t="shared" si="10"/>
        <v>Hay Phiêng  - Chiềng Sinh - Tp Sơn La - Sơn La</v>
      </c>
      <c r="H143" s="54" t="str">
        <f t="shared" si="11"/>
        <v>hay phiêng  - Chiềng Sinh - TP Sơn La - Sơn La</v>
      </c>
      <c r="I143" s="30" t="s">
        <v>553</v>
      </c>
      <c r="J143" s="25" t="s">
        <v>456</v>
      </c>
      <c r="K143" s="53" t="s">
        <v>457</v>
      </c>
      <c r="L143" s="53" t="s">
        <v>100</v>
      </c>
      <c r="M143" s="30"/>
      <c r="N143" s="30" t="s">
        <v>708</v>
      </c>
      <c r="O143" s="27"/>
      <c r="P143" s="52">
        <v>0.7</v>
      </c>
      <c r="Q143" s="40" t="s">
        <v>668</v>
      </c>
    </row>
    <row r="144" spans="1:17" ht="16.5" customHeight="1">
      <c r="A144" s="27">
        <v>391</v>
      </c>
      <c r="B144" s="28" t="s">
        <v>556</v>
      </c>
      <c r="C144" s="29" t="s">
        <v>34</v>
      </c>
      <c r="D144" s="27" t="s">
        <v>17</v>
      </c>
      <c r="E144" s="27" t="s">
        <v>16</v>
      </c>
      <c r="F144" s="31" t="s">
        <v>555</v>
      </c>
      <c r="G144" s="31" t="str">
        <f aca="true" t="shared" si="12" ref="G144:G161">PROPER(H144)</f>
        <v>Bản Đông Xuông - Ngọc Chiến - Mường La - Sơn La</v>
      </c>
      <c r="H144" s="54" t="str">
        <f aca="true" t="shared" si="13" ref="H144:H161">CONCATENATE(I144," - ",J144," - ",K144," - ",L144)</f>
        <v>Bản Đông Xuông - Ngọc Chiến - Mường La - Sơn La</v>
      </c>
      <c r="I144" s="30" t="s">
        <v>557</v>
      </c>
      <c r="J144" s="25" t="s">
        <v>342</v>
      </c>
      <c r="K144" s="53" t="s">
        <v>125</v>
      </c>
      <c r="L144" s="53" t="s">
        <v>100</v>
      </c>
      <c r="M144" s="30"/>
      <c r="N144" s="30" t="s">
        <v>708</v>
      </c>
      <c r="O144" s="27"/>
      <c r="P144" s="52">
        <v>0.7</v>
      </c>
      <c r="Q144" s="40" t="s">
        <v>668</v>
      </c>
    </row>
    <row r="145" spans="1:17" ht="16.5" customHeight="1">
      <c r="A145" s="27">
        <v>395</v>
      </c>
      <c r="B145" s="28" t="s">
        <v>558</v>
      </c>
      <c r="C145" s="29" t="s">
        <v>559</v>
      </c>
      <c r="D145" s="27" t="s">
        <v>14</v>
      </c>
      <c r="E145" s="27" t="s">
        <v>16</v>
      </c>
      <c r="F145" s="31" t="s">
        <v>555</v>
      </c>
      <c r="G145" s="31" t="str">
        <f t="shared" si="12"/>
        <v>Bản Nưa - Chiềng La - Thuận Châu - Sơn La</v>
      </c>
      <c r="H145" s="54" t="str">
        <f t="shared" si="13"/>
        <v>Bản Nưa - Chiềng La - Thuận Châu - Sơn La</v>
      </c>
      <c r="I145" s="30" t="s">
        <v>560</v>
      </c>
      <c r="J145" s="25" t="s">
        <v>561</v>
      </c>
      <c r="K145" s="53" t="s">
        <v>99</v>
      </c>
      <c r="L145" s="53" t="s">
        <v>100</v>
      </c>
      <c r="M145" s="30"/>
      <c r="N145" s="30" t="s">
        <v>708</v>
      </c>
      <c r="O145" s="27"/>
      <c r="P145" s="52">
        <v>0.7</v>
      </c>
      <c r="Q145" s="40" t="s">
        <v>668</v>
      </c>
    </row>
    <row r="146" spans="1:17" ht="16.5" customHeight="1">
      <c r="A146" s="27">
        <v>398</v>
      </c>
      <c r="B146" s="28" t="s">
        <v>563</v>
      </c>
      <c r="C146" s="29" t="s">
        <v>318</v>
      </c>
      <c r="D146" s="27" t="s">
        <v>14</v>
      </c>
      <c r="E146" s="27" t="s">
        <v>15</v>
      </c>
      <c r="F146" s="31" t="s">
        <v>564</v>
      </c>
      <c r="G146" s="31" t="str">
        <f t="shared" si="12"/>
        <v>Cha Mạy A - Long Hẹ - Thuận Châu - Sơn La</v>
      </c>
      <c r="H146" s="54" t="str">
        <f t="shared" si="13"/>
        <v>Cha Mạy A - Long Hẹ - Thuận Châu - Sơn La</v>
      </c>
      <c r="I146" s="30" t="s">
        <v>565</v>
      </c>
      <c r="J146" s="25" t="s">
        <v>170</v>
      </c>
      <c r="K146" s="53" t="s">
        <v>99</v>
      </c>
      <c r="L146" s="53" t="s">
        <v>100</v>
      </c>
      <c r="M146" s="30"/>
      <c r="N146" s="30" t="s">
        <v>708</v>
      </c>
      <c r="O146" s="27"/>
      <c r="P146" s="52">
        <v>0.7</v>
      </c>
      <c r="Q146" s="40" t="s">
        <v>668</v>
      </c>
    </row>
    <row r="147" spans="1:17" ht="16.5" customHeight="1">
      <c r="A147" s="27">
        <v>400</v>
      </c>
      <c r="B147" s="28" t="s">
        <v>566</v>
      </c>
      <c r="C147" s="29" t="s">
        <v>567</v>
      </c>
      <c r="D147" s="27" t="s">
        <v>14</v>
      </c>
      <c r="E147" s="27" t="s">
        <v>15</v>
      </c>
      <c r="F147" s="31" t="s">
        <v>564</v>
      </c>
      <c r="G147" s="31" t="str">
        <f t="shared" si="12"/>
        <v> - Sam Kha - Sốp Cộp - Sơn La</v>
      </c>
      <c r="H147" s="54" t="str">
        <f t="shared" si="13"/>
        <v> - Sam Kha - Sốp Cộp - Sơn La</v>
      </c>
      <c r="I147" s="30"/>
      <c r="J147" s="25" t="s">
        <v>196</v>
      </c>
      <c r="K147" s="53" t="s">
        <v>197</v>
      </c>
      <c r="L147" s="53" t="s">
        <v>100</v>
      </c>
      <c r="M147" s="30"/>
      <c r="N147" s="30" t="s">
        <v>708</v>
      </c>
      <c r="O147" s="27"/>
      <c r="P147" s="52">
        <v>0.7</v>
      </c>
      <c r="Q147" s="40" t="s">
        <v>668</v>
      </c>
    </row>
    <row r="148" spans="1:17" ht="16.5" customHeight="1">
      <c r="A148" s="27">
        <v>402</v>
      </c>
      <c r="B148" s="28" t="s">
        <v>568</v>
      </c>
      <c r="C148" s="29" t="s">
        <v>554</v>
      </c>
      <c r="D148" s="27" t="s">
        <v>14</v>
      </c>
      <c r="E148" s="27" t="s">
        <v>16</v>
      </c>
      <c r="F148" s="31" t="s">
        <v>564</v>
      </c>
      <c r="G148" s="31" t="str">
        <f t="shared" si="12"/>
        <v>Bản Cang - Dồm Cang - Sốp Cộp - Sơn La</v>
      </c>
      <c r="H148" s="54" t="str">
        <f t="shared" si="13"/>
        <v>Bản Cang - Dồm Cang - Sốp Cộp - Sơn La</v>
      </c>
      <c r="I148" s="30" t="s">
        <v>277</v>
      </c>
      <c r="J148" s="25" t="s">
        <v>569</v>
      </c>
      <c r="K148" s="53" t="s">
        <v>197</v>
      </c>
      <c r="L148" s="53" t="s">
        <v>100</v>
      </c>
      <c r="M148" s="30"/>
      <c r="N148" s="30" t="s">
        <v>708</v>
      </c>
      <c r="O148" s="27"/>
      <c r="P148" s="52">
        <v>0.7</v>
      </c>
      <c r="Q148" s="40" t="s">
        <v>668</v>
      </c>
    </row>
    <row r="149" spans="1:17" ht="16.5" customHeight="1">
      <c r="A149" s="27">
        <v>406</v>
      </c>
      <c r="B149" s="28" t="s">
        <v>571</v>
      </c>
      <c r="C149" s="29" t="s">
        <v>572</v>
      </c>
      <c r="D149" s="27" t="s">
        <v>14</v>
      </c>
      <c r="E149" s="27" t="s">
        <v>16</v>
      </c>
      <c r="F149" s="31" t="s">
        <v>564</v>
      </c>
      <c r="G149" s="31" t="str">
        <f t="shared" si="12"/>
        <v>Bản Ngày  - Bó Sinh - Sông Mã - Sơn La</v>
      </c>
      <c r="H149" s="54" t="str">
        <f t="shared" si="13"/>
        <v>bản ngày  - Bó Sinh - Sông Mã - Sơn La</v>
      </c>
      <c r="I149" s="30" t="s">
        <v>575</v>
      </c>
      <c r="J149" s="25" t="s">
        <v>453</v>
      </c>
      <c r="K149" s="53" t="s">
        <v>163</v>
      </c>
      <c r="L149" s="53" t="s">
        <v>100</v>
      </c>
      <c r="M149" s="30"/>
      <c r="N149" s="30" t="s">
        <v>708</v>
      </c>
      <c r="O149" s="27"/>
      <c r="P149" s="52">
        <v>0.7</v>
      </c>
      <c r="Q149" s="40" t="s">
        <v>668</v>
      </c>
    </row>
    <row r="150" spans="1:17" ht="16.5" customHeight="1">
      <c r="A150" s="27">
        <v>407</v>
      </c>
      <c r="B150" s="28" t="s">
        <v>573</v>
      </c>
      <c r="C150" s="29" t="s">
        <v>574</v>
      </c>
      <c r="D150" s="27" t="s">
        <v>14</v>
      </c>
      <c r="E150" s="27" t="s">
        <v>15</v>
      </c>
      <c r="F150" s="31" t="s">
        <v>564</v>
      </c>
      <c r="G150" s="31" t="str">
        <f t="shared" si="12"/>
        <v>Kéo Hẹ  - Long Hẹ - Thuận Châu - Sơn La</v>
      </c>
      <c r="H150" s="54" t="str">
        <f t="shared" si="13"/>
        <v>kéo hẹ  - Long Hẹ - Thuận Châu - Sơn La</v>
      </c>
      <c r="I150" s="30" t="s">
        <v>576</v>
      </c>
      <c r="J150" s="25" t="s">
        <v>170</v>
      </c>
      <c r="K150" s="53" t="s">
        <v>99</v>
      </c>
      <c r="L150" s="53" t="s">
        <v>100</v>
      </c>
      <c r="M150" s="30"/>
      <c r="N150" s="30" t="s">
        <v>708</v>
      </c>
      <c r="O150" s="27"/>
      <c r="P150" s="52">
        <v>0.7</v>
      </c>
      <c r="Q150" s="40" t="s">
        <v>668</v>
      </c>
    </row>
    <row r="151" spans="1:17" ht="16.5" customHeight="1">
      <c r="A151" s="27">
        <v>409</v>
      </c>
      <c r="B151" s="28" t="s">
        <v>578</v>
      </c>
      <c r="C151" s="29" t="s">
        <v>67</v>
      </c>
      <c r="D151" s="27" t="s">
        <v>14</v>
      </c>
      <c r="E151" s="27" t="s">
        <v>15</v>
      </c>
      <c r="F151" s="31" t="s">
        <v>564</v>
      </c>
      <c r="G151" s="31" t="str">
        <f t="shared" si="12"/>
        <v>Sam Quảng - Mường Lèo - Sốp Cộp - Sơn La</v>
      </c>
      <c r="H151" s="54" t="str">
        <f t="shared" si="13"/>
        <v>sam quảng - Mường Lèo - Sốp Cộp - Sơn La</v>
      </c>
      <c r="I151" s="30" t="s">
        <v>579</v>
      </c>
      <c r="J151" s="25" t="s">
        <v>310</v>
      </c>
      <c r="K151" s="53" t="s">
        <v>197</v>
      </c>
      <c r="L151" s="53" t="s">
        <v>100</v>
      </c>
      <c r="M151" s="30"/>
      <c r="N151" s="30" t="s">
        <v>708</v>
      </c>
      <c r="O151" s="27"/>
      <c r="P151" s="52">
        <v>0.7</v>
      </c>
      <c r="Q151" s="40" t="s">
        <v>668</v>
      </c>
    </row>
    <row r="152" spans="1:17" ht="16.5" customHeight="1">
      <c r="A152" s="27">
        <v>413</v>
      </c>
      <c r="B152" s="28" t="s">
        <v>580</v>
      </c>
      <c r="C152" s="29">
        <v>35769</v>
      </c>
      <c r="D152" s="27" t="s">
        <v>14</v>
      </c>
      <c r="E152" s="27" t="s">
        <v>16</v>
      </c>
      <c r="F152" s="31" t="s">
        <v>581</v>
      </c>
      <c r="G152" s="31" t="str">
        <f t="shared" si="12"/>
        <v>Bản Mái - Mường Sại - Quỳnh Nhai - Sơn La</v>
      </c>
      <c r="H152" s="54" t="str">
        <f t="shared" si="13"/>
        <v>Bản Mái - Mường Sại - Quỳnh Nhai - Sơn La</v>
      </c>
      <c r="I152" s="30" t="s">
        <v>582</v>
      </c>
      <c r="J152" s="25" t="s">
        <v>171</v>
      </c>
      <c r="K152" s="53" t="s">
        <v>172</v>
      </c>
      <c r="L152" s="53" t="s">
        <v>100</v>
      </c>
      <c r="M152" s="30"/>
      <c r="N152" s="30" t="s">
        <v>708</v>
      </c>
      <c r="O152" s="27"/>
      <c r="P152" s="52">
        <v>0.7</v>
      </c>
      <c r="Q152" s="40" t="s">
        <v>668</v>
      </c>
    </row>
    <row r="153" spans="1:17" ht="16.5" customHeight="1">
      <c r="A153" s="27">
        <v>417</v>
      </c>
      <c r="B153" s="28" t="s">
        <v>570</v>
      </c>
      <c r="C153" s="29" t="s">
        <v>28</v>
      </c>
      <c r="D153" s="27" t="s">
        <v>14</v>
      </c>
      <c r="E153" s="27" t="s">
        <v>16</v>
      </c>
      <c r="F153" s="31" t="s">
        <v>581</v>
      </c>
      <c r="G153" s="31" t="str">
        <f t="shared" si="12"/>
        <v>Lừm Thượng C - Pắc Ngà - Bắc Yên - Sơn La</v>
      </c>
      <c r="H153" s="54" t="str">
        <f t="shared" si="13"/>
        <v>Lừm Thượng C - Pắc Ngà - Bắc Yên - Sơn La</v>
      </c>
      <c r="I153" s="30" t="s">
        <v>583</v>
      </c>
      <c r="J153" s="25" t="s">
        <v>141</v>
      </c>
      <c r="K153" s="53" t="s">
        <v>113</v>
      </c>
      <c r="L153" s="53" t="s">
        <v>100</v>
      </c>
      <c r="M153" s="30"/>
      <c r="N153" s="30" t="s">
        <v>708</v>
      </c>
      <c r="O153" s="27"/>
      <c r="P153" s="52">
        <v>0.7</v>
      </c>
      <c r="Q153" s="40" t="s">
        <v>668</v>
      </c>
    </row>
    <row r="154" spans="1:17" ht="16.5" customHeight="1">
      <c r="A154" s="27">
        <v>429</v>
      </c>
      <c r="B154" s="28" t="s">
        <v>584</v>
      </c>
      <c r="C154" s="29" t="s">
        <v>119</v>
      </c>
      <c r="D154" s="27" t="s">
        <v>14</v>
      </c>
      <c r="E154" s="27" t="s">
        <v>16</v>
      </c>
      <c r="F154" s="31" t="s">
        <v>581</v>
      </c>
      <c r="G154" s="31" t="str">
        <f t="shared" si="12"/>
        <v>Bản Quỳnh Châu - Lóng Phiêng - Yên Châu - Sơn La</v>
      </c>
      <c r="H154" s="54" t="str">
        <f t="shared" si="13"/>
        <v>Bản Quỳnh Châu - Lóng Phiêng - Yên Châu - Sơn La</v>
      </c>
      <c r="I154" s="30" t="s">
        <v>585</v>
      </c>
      <c r="J154" s="25" t="s">
        <v>366</v>
      </c>
      <c r="K154" s="53" t="s">
        <v>144</v>
      </c>
      <c r="L154" s="53" t="s">
        <v>100</v>
      </c>
      <c r="M154" s="30"/>
      <c r="N154" s="30" t="s">
        <v>708</v>
      </c>
      <c r="O154" s="27"/>
      <c r="P154" s="52">
        <v>0.7</v>
      </c>
      <c r="Q154" s="40" t="s">
        <v>668</v>
      </c>
    </row>
    <row r="155" spans="1:17" ht="16.5" customHeight="1">
      <c r="A155" s="27">
        <v>430</v>
      </c>
      <c r="B155" s="28" t="s">
        <v>586</v>
      </c>
      <c r="C155" s="29" t="s">
        <v>587</v>
      </c>
      <c r="D155" s="27" t="s">
        <v>14</v>
      </c>
      <c r="E155" s="27" t="s">
        <v>16</v>
      </c>
      <c r="F155" s="31" t="s">
        <v>581</v>
      </c>
      <c r="G155" s="31" t="str">
        <f t="shared" si="12"/>
        <v>Mường Lạn - Mường Lạn - Sốp Cộp - Sơn La</v>
      </c>
      <c r="H155" s="54" t="str">
        <f t="shared" si="13"/>
        <v>Mường Lạn - Mường Lạn - Sốp Cộp - Sơn La</v>
      </c>
      <c r="I155" s="30" t="s">
        <v>372</v>
      </c>
      <c r="J155" s="25" t="s">
        <v>372</v>
      </c>
      <c r="K155" s="53" t="s">
        <v>197</v>
      </c>
      <c r="L155" s="53" t="s">
        <v>100</v>
      </c>
      <c r="M155" s="30"/>
      <c r="N155" s="30" t="s">
        <v>708</v>
      </c>
      <c r="O155" s="27"/>
      <c r="P155" s="52">
        <v>0.7</v>
      </c>
      <c r="Q155" s="40" t="s">
        <v>668</v>
      </c>
    </row>
    <row r="156" spans="1:17" ht="16.5" customHeight="1">
      <c r="A156" s="27">
        <v>434</v>
      </c>
      <c r="B156" s="28" t="s">
        <v>588</v>
      </c>
      <c r="C156" s="29" t="s">
        <v>589</v>
      </c>
      <c r="D156" s="27" t="s">
        <v>14</v>
      </c>
      <c r="E156" s="27" t="s">
        <v>20</v>
      </c>
      <c r="F156" s="31" t="s">
        <v>581</v>
      </c>
      <c r="G156" s="31" t="str">
        <f t="shared" si="12"/>
        <v>Bản Vàng A - Đá Đỏ - Phù Yên - Sơn La</v>
      </c>
      <c r="H156" s="54" t="str">
        <f t="shared" si="13"/>
        <v>bản Vàng A - Đá Đỏ - Phù Yên - Sơn La</v>
      </c>
      <c r="I156" s="30" t="s">
        <v>592</v>
      </c>
      <c r="J156" s="25" t="s">
        <v>351</v>
      </c>
      <c r="K156" s="53" t="s">
        <v>110</v>
      </c>
      <c r="L156" s="53" t="s">
        <v>100</v>
      </c>
      <c r="M156" s="30"/>
      <c r="N156" s="30" t="s">
        <v>708</v>
      </c>
      <c r="O156" s="27"/>
      <c r="P156" s="52">
        <v>0.7</v>
      </c>
      <c r="Q156" s="40" t="s">
        <v>668</v>
      </c>
    </row>
    <row r="157" spans="1:17" ht="16.5" customHeight="1">
      <c r="A157" s="27">
        <v>435</v>
      </c>
      <c r="B157" s="28" t="s">
        <v>590</v>
      </c>
      <c r="C157" s="29" t="s">
        <v>591</v>
      </c>
      <c r="D157" s="27" t="s">
        <v>14</v>
      </c>
      <c r="E157" s="27" t="s">
        <v>20</v>
      </c>
      <c r="F157" s="31" t="s">
        <v>581</v>
      </c>
      <c r="G157" s="31" t="str">
        <f t="shared" si="12"/>
        <v>Banr Sập Việt  - Tạ Khoa - Bắc Yên - Sơn La</v>
      </c>
      <c r="H157" s="54" t="str">
        <f t="shared" si="13"/>
        <v>banr sập việt  - Tạ Khoa - Bắc Yên - Sơn La</v>
      </c>
      <c r="I157" s="30" t="s">
        <v>593</v>
      </c>
      <c r="J157" s="25" t="s">
        <v>228</v>
      </c>
      <c r="K157" s="53" t="s">
        <v>113</v>
      </c>
      <c r="L157" s="53" t="s">
        <v>100</v>
      </c>
      <c r="M157" s="30"/>
      <c r="N157" s="30" t="s">
        <v>708</v>
      </c>
      <c r="O157" s="27"/>
      <c r="P157" s="52">
        <v>0.7</v>
      </c>
      <c r="Q157" s="40" t="s">
        <v>668</v>
      </c>
    </row>
    <row r="158" spans="1:17" ht="16.5" customHeight="1">
      <c r="A158" s="27">
        <v>442</v>
      </c>
      <c r="B158" s="28" t="s">
        <v>128</v>
      </c>
      <c r="C158" s="29" t="s">
        <v>595</v>
      </c>
      <c r="D158" s="27" t="s">
        <v>14</v>
      </c>
      <c r="E158" s="27" t="s">
        <v>21</v>
      </c>
      <c r="F158" s="31" t="s">
        <v>594</v>
      </c>
      <c r="G158" s="31" t="str">
        <f t="shared" si="12"/>
        <v>Bản Sàng - Muổi Nọi - Thuận Châu - Sơn La</v>
      </c>
      <c r="H158" s="54" t="str">
        <f t="shared" si="13"/>
        <v>Bản Sàng - Muổi Nọi - Thuận Châu - Sơn La</v>
      </c>
      <c r="I158" s="30" t="s">
        <v>597</v>
      </c>
      <c r="J158" s="25" t="s">
        <v>455</v>
      </c>
      <c r="K158" s="53" t="s">
        <v>99</v>
      </c>
      <c r="L158" s="53" t="s">
        <v>100</v>
      </c>
      <c r="M158" s="30"/>
      <c r="N158" s="30" t="s">
        <v>708</v>
      </c>
      <c r="O158" s="27"/>
      <c r="P158" s="52">
        <v>0.7</v>
      </c>
      <c r="Q158" s="40" t="s">
        <v>668</v>
      </c>
    </row>
    <row r="159" spans="1:17" ht="16.5" customHeight="1">
      <c r="A159" s="27">
        <v>443</v>
      </c>
      <c r="B159" s="28" t="s">
        <v>596</v>
      </c>
      <c r="C159" s="29" t="s">
        <v>577</v>
      </c>
      <c r="D159" s="27" t="s">
        <v>14</v>
      </c>
      <c r="E159" s="27" t="s">
        <v>16</v>
      </c>
      <c r="F159" s="31" t="s">
        <v>594</v>
      </c>
      <c r="G159" s="31" t="str">
        <f t="shared" si="12"/>
        <v>Pá Mồng  - Nậm Giôn - Mường La - Sơn La</v>
      </c>
      <c r="H159" s="54" t="str">
        <f t="shared" si="13"/>
        <v>Pá Mồng  - Nậm Giôn - Mường La - Sơn La</v>
      </c>
      <c r="I159" s="30" t="s">
        <v>598</v>
      </c>
      <c r="J159" s="25" t="s">
        <v>161</v>
      </c>
      <c r="K159" s="53" t="s">
        <v>125</v>
      </c>
      <c r="L159" s="53" t="s">
        <v>100</v>
      </c>
      <c r="M159" s="30"/>
      <c r="N159" s="30" t="s">
        <v>708</v>
      </c>
      <c r="O159" s="27"/>
      <c r="P159" s="52">
        <v>0.7</v>
      </c>
      <c r="Q159" s="40" t="s">
        <v>668</v>
      </c>
    </row>
    <row r="160" spans="1:17" ht="16.5" customHeight="1">
      <c r="A160" s="27">
        <v>445</v>
      </c>
      <c r="B160" s="28" t="s">
        <v>599</v>
      </c>
      <c r="C160" s="29" t="s">
        <v>600</v>
      </c>
      <c r="D160" s="27" t="s">
        <v>14</v>
      </c>
      <c r="E160" s="27" t="s">
        <v>16</v>
      </c>
      <c r="F160" s="31" t="s">
        <v>594</v>
      </c>
      <c r="G160" s="31" t="str">
        <f t="shared" si="12"/>
        <v>Bản Khá  - Mường Lạn - Sốp Cộp - Sơn La</v>
      </c>
      <c r="H160" s="54" t="str">
        <f t="shared" si="13"/>
        <v>Bản Khá  - Mường Lạn - Sốp Cộp - Sơn La</v>
      </c>
      <c r="I160" s="30" t="s">
        <v>601</v>
      </c>
      <c r="J160" s="25" t="s">
        <v>372</v>
      </c>
      <c r="K160" s="53" t="s">
        <v>197</v>
      </c>
      <c r="L160" s="53" t="s">
        <v>100</v>
      </c>
      <c r="M160" s="30"/>
      <c r="N160" s="30" t="s">
        <v>708</v>
      </c>
      <c r="O160" s="27"/>
      <c r="P160" s="52">
        <v>0.7</v>
      </c>
      <c r="Q160" s="40" t="s">
        <v>668</v>
      </c>
    </row>
    <row r="161" spans="1:17" ht="16.5" customHeight="1">
      <c r="A161" s="27">
        <v>448</v>
      </c>
      <c r="B161" s="28" t="s">
        <v>602</v>
      </c>
      <c r="C161" s="29" t="s">
        <v>535</v>
      </c>
      <c r="D161" s="27" t="s">
        <v>14</v>
      </c>
      <c r="E161" s="27" t="s">
        <v>16</v>
      </c>
      <c r="F161" s="31" t="s">
        <v>594</v>
      </c>
      <c r="G161" s="31" t="str">
        <f t="shared" si="12"/>
        <v>Bản Nà Cưa - Chiềng Hoa - Mường La - Sơn La</v>
      </c>
      <c r="H161" s="54" t="str">
        <f t="shared" si="13"/>
        <v>bản nà cưa - Chiềng Hoa - Mường La - Sơn La</v>
      </c>
      <c r="I161" s="30" t="s">
        <v>603</v>
      </c>
      <c r="J161" s="25" t="s">
        <v>518</v>
      </c>
      <c r="K161" s="53" t="s">
        <v>125</v>
      </c>
      <c r="L161" s="53" t="s">
        <v>100</v>
      </c>
      <c r="M161" s="30"/>
      <c r="N161" s="30" t="s">
        <v>708</v>
      </c>
      <c r="O161" s="27"/>
      <c r="P161" s="52">
        <v>0.7</v>
      </c>
      <c r="Q161" s="40" t="s">
        <v>668</v>
      </c>
    </row>
    <row r="162" spans="1:17" ht="16.5" customHeight="1">
      <c r="A162" s="27">
        <v>451</v>
      </c>
      <c r="B162" s="28" t="s">
        <v>604</v>
      </c>
      <c r="C162" s="29" t="s">
        <v>497</v>
      </c>
      <c r="D162" s="27" t="s">
        <v>14</v>
      </c>
      <c r="E162" s="27" t="s">
        <v>15</v>
      </c>
      <c r="F162" s="31" t="s">
        <v>594</v>
      </c>
      <c r="G162" s="31" t="str">
        <f aca="true" t="shared" si="14" ref="G162:G178">PROPER(H162)</f>
        <v>Đin Chí  - Chiềng On - Yên Châu - Sơn La</v>
      </c>
      <c r="H162" s="54" t="str">
        <f aca="true" t="shared" si="15" ref="H162:H178">CONCATENATE(I162," - ",J162," - ",K162," - ",L162)</f>
        <v>đin chí  - Chiềng On - Yên Châu - Sơn La</v>
      </c>
      <c r="I162" s="30" t="s">
        <v>605</v>
      </c>
      <c r="J162" s="25" t="s">
        <v>357</v>
      </c>
      <c r="K162" s="53" t="s">
        <v>144</v>
      </c>
      <c r="L162" s="53" t="s">
        <v>100</v>
      </c>
      <c r="M162" s="30"/>
      <c r="N162" s="30" t="s">
        <v>708</v>
      </c>
      <c r="O162" s="27"/>
      <c r="P162" s="52">
        <v>0.7</v>
      </c>
      <c r="Q162" s="40" t="s">
        <v>668</v>
      </c>
    </row>
    <row r="163" spans="1:17" ht="16.5" customHeight="1">
      <c r="A163" s="27">
        <v>452</v>
      </c>
      <c r="B163" s="28" t="s">
        <v>606</v>
      </c>
      <c r="C163" s="29" t="s">
        <v>497</v>
      </c>
      <c r="D163" s="27" t="s">
        <v>14</v>
      </c>
      <c r="E163" s="27" t="s">
        <v>16</v>
      </c>
      <c r="F163" s="31" t="s">
        <v>594</v>
      </c>
      <c r="G163" s="31" t="str">
        <f t="shared" si="14"/>
        <v>Bản Lào B  - Mường Bám - Thuận Châu - Sơn La</v>
      </c>
      <c r="H163" s="54" t="str">
        <f t="shared" si="15"/>
        <v>bản lào B  - Mường Bám - Thuận Châu - Sơn La</v>
      </c>
      <c r="I163" s="30" t="s">
        <v>607</v>
      </c>
      <c r="J163" s="25" t="s">
        <v>331</v>
      </c>
      <c r="K163" s="53" t="s">
        <v>99</v>
      </c>
      <c r="L163" s="53" t="s">
        <v>100</v>
      </c>
      <c r="M163" s="30"/>
      <c r="N163" s="30" t="s">
        <v>708</v>
      </c>
      <c r="O163" s="27"/>
      <c r="P163" s="52">
        <v>0.7</v>
      </c>
      <c r="Q163" s="40" t="s">
        <v>668</v>
      </c>
    </row>
    <row r="164" spans="1:17" ht="16.5" customHeight="1">
      <c r="A164" s="27">
        <v>455</v>
      </c>
      <c r="B164" s="28" t="s">
        <v>41</v>
      </c>
      <c r="C164" s="29" t="s">
        <v>608</v>
      </c>
      <c r="D164" s="27" t="s">
        <v>14</v>
      </c>
      <c r="E164" s="27" t="s">
        <v>19</v>
      </c>
      <c r="F164" s="31" t="s">
        <v>594</v>
      </c>
      <c r="G164" s="31" t="str">
        <f t="shared" si="14"/>
        <v>Bản En  - Phiêng Côn - Bắc Yên - Sơn La</v>
      </c>
      <c r="H164" s="54" t="str">
        <f t="shared" si="15"/>
        <v>Bản En  - Phiêng Côn - Bắc Yên - Sơn La</v>
      </c>
      <c r="I164" s="30" t="s">
        <v>611</v>
      </c>
      <c r="J164" s="25" t="s">
        <v>612</v>
      </c>
      <c r="K164" s="53" t="s">
        <v>113</v>
      </c>
      <c r="L164" s="53" t="s">
        <v>100</v>
      </c>
      <c r="M164" s="30"/>
      <c r="N164" s="30" t="s">
        <v>708</v>
      </c>
      <c r="O164" s="27"/>
      <c r="P164" s="52">
        <v>0.7</v>
      </c>
      <c r="Q164" s="40" t="s">
        <v>668</v>
      </c>
    </row>
    <row r="165" spans="1:17" ht="16.5" customHeight="1">
      <c r="A165" s="27">
        <v>456</v>
      </c>
      <c r="B165" s="28" t="s">
        <v>609</v>
      </c>
      <c r="C165" s="29" t="s">
        <v>610</v>
      </c>
      <c r="D165" s="27" t="s">
        <v>14</v>
      </c>
      <c r="E165" s="27" t="s">
        <v>15</v>
      </c>
      <c r="F165" s="31" t="s">
        <v>594</v>
      </c>
      <c r="G165" s="31" t="str">
        <f t="shared" si="14"/>
        <v>Hợp Tiến - Huổi Một - Sông Mã - Sơn La</v>
      </c>
      <c r="H165" s="54" t="str">
        <f t="shared" si="15"/>
        <v>Hợp Tiến - Huổi Một - Sông Mã - Sơn La</v>
      </c>
      <c r="I165" s="30" t="s">
        <v>480</v>
      </c>
      <c r="J165" s="25" t="s">
        <v>260</v>
      </c>
      <c r="K165" s="53" t="s">
        <v>163</v>
      </c>
      <c r="L165" s="53" t="s">
        <v>100</v>
      </c>
      <c r="M165" s="30"/>
      <c r="N165" s="30" t="s">
        <v>708</v>
      </c>
      <c r="O165" s="27"/>
      <c r="P165" s="52">
        <v>0.7</v>
      </c>
      <c r="Q165" s="40" t="s">
        <v>668</v>
      </c>
    </row>
    <row r="166" spans="1:17" ht="16.5" customHeight="1">
      <c r="A166" s="27">
        <v>470</v>
      </c>
      <c r="B166" s="28" t="s">
        <v>614</v>
      </c>
      <c r="C166" s="29" t="s">
        <v>615</v>
      </c>
      <c r="D166" s="27" t="s">
        <v>14</v>
      </c>
      <c r="E166" s="27" t="s">
        <v>16</v>
      </c>
      <c r="F166" s="31" t="s">
        <v>613</v>
      </c>
      <c r="G166" s="31" t="str">
        <f t="shared" si="14"/>
        <v> - Bản Lầm - Thuận Châu - Sơn La</v>
      </c>
      <c r="H166" s="54" t="str">
        <f t="shared" si="15"/>
        <v> - Bản Lầm - Thuận Châu - Sơn La</v>
      </c>
      <c r="I166" s="30"/>
      <c r="J166" s="25" t="s">
        <v>275</v>
      </c>
      <c r="K166" s="53" t="s">
        <v>99</v>
      </c>
      <c r="L166" s="53" t="s">
        <v>100</v>
      </c>
      <c r="M166" s="30"/>
      <c r="N166" s="30" t="s">
        <v>708</v>
      </c>
      <c r="O166" s="27"/>
      <c r="P166" s="52">
        <v>0.7</v>
      </c>
      <c r="Q166" s="40" t="s">
        <v>668</v>
      </c>
    </row>
    <row r="167" spans="1:17" ht="16.5" customHeight="1">
      <c r="A167" s="27">
        <v>471</v>
      </c>
      <c r="B167" s="28" t="s">
        <v>616</v>
      </c>
      <c r="C167" s="29" t="s">
        <v>617</v>
      </c>
      <c r="D167" s="27" t="s">
        <v>14</v>
      </c>
      <c r="E167" s="27" t="s">
        <v>15</v>
      </c>
      <c r="F167" s="31" t="s">
        <v>613</v>
      </c>
      <c r="G167" s="31" t="str">
        <f t="shared" si="14"/>
        <v>Bản Háng A  - Làng Chiếu - Bắc Yên - Sơn La</v>
      </c>
      <c r="H167" s="54" t="str">
        <f t="shared" si="15"/>
        <v>bản háng a  - Làng Chiếu - Bắc Yên - Sơn La</v>
      </c>
      <c r="I167" s="30" t="s">
        <v>619</v>
      </c>
      <c r="J167" s="25" t="s">
        <v>620</v>
      </c>
      <c r="K167" s="53" t="s">
        <v>113</v>
      </c>
      <c r="L167" s="53" t="s">
        <v>100</v>
      </c>
      <c r="M167" s="30"/>
      <c r="N167" s="30" t="s">
        <v>708</v>
      </c>
      <c r="O167" s="27"/>
      <c r="P167" s="52">
        <v>0.7</v>
      </c>
      <c r="Q167" s="40" t="s">
        <v>668</v>
      </c>
    </row>
    <row r="168" spans="1:17" ht="16.5" customHeight="1">
      <c r="A168" s="27">
        <v>472</v>
      </c>
      <c r="B168" s="28" t="s">
        <v>618</v>
      </c>
      <c r="C168" s="29" t="s">
        <v>537</v>
      </c>
      <c r="D168" s="27" t="s">
        <v>17</v>
      </c>
      <c r="E168" s="27" t="s">
        <v>16</v>
      </c>
      <c r="F168" s="31" t="s">
        <v>613</v>
      </c>
      <c r="G168" s="31" t="str">
        <f t="shared" si="14"/>
        <v>Nà Mòn - Mường Và - Sốp Cộp - Sơn La</v>
      </c>
      <c r="H168" s="54" t="str">
        <f t="shared" si="15"/>
        <v>Nà Mòn - Mường Và - Sốp Cộp - Sơn La</v>
      </c>
      <c r="I168" s="30" t="s">
        <v>621</v>
      </c>
      <c r="J168" s="25" t="s">
        <v>562</v>
      </c>
      <c r="K168" s="53" t="s">
        <v>197</v>
      </c>
      <c r="L168" s="53" t="s">
        <v>100</v>
      </c>
      <c r="M168" s="30"/>
      <c r="N168" s="30" t="s">
        <v>708</v>
      </c>
      <c r="O168" s="27"/>
      <c r="P168" s="52">
        <v>0.7</v>
      </c>
      <c r="Q168" s="40" t="s">
        <v>668</v>
      </c>
    </row>
    <row r="169" spans="1:17" ht="16.5" customHeight="1">
      <c r="A169" s="27">
        <v>475</v>
      </c>
      <c r="B169" s="28" t="s">
        <v>622</v>
      </c>
      <c r="C169" s="29" t="s">
        <v>27</v>
      </c>
      <c r="D169" s="27" t="s">
        <v>17</v>
      </c>
      <c r="E169" s="27" t="s">
        <v>16</v>
      </c>
      <c r="F169" s="31" t="s">
        <v>613</v>
      </c>
      <c r="G169" s="31" t="str">
        <f t="shared" si="14"/>
        <v>Pá Pầu  - Ngọc Chiến - Mường La - Sơn La</v>
      </c>
      <c r="H169" s="54" t="str">
        <f t="shared" si="15"/>
        <v>Pá Pầu  - Ngọc Chiến - Mường La - Sơn La</v>
      </c>
      <c r="I169" s="30" t="s">
        <v>625</v>
      </c>
      <c r="J169" s="25" t="s">
        <v>342</v>
      </c>
      <c r="K169" s="53" t="s">
        <v>125</v>
      </c>
      <c r="L169" s="53" t="s">
        <v>100</v>
      </c>
      <c r="M169" s="30"/>
      <c r="N169" s="30" t="s">
        <v>708</v>
      </c>
      <c r="O169" s="27"/>
      <c r="P169" s="52">
        <v>0.7</v>
      </c>
      <c r="Q169" s="40" t="s">
        <v>668</v>
      </c>
    </row>
    <row r="170" spans="1:17" ht="16.5" customHeight="1">
      <c r="A170" s="27">
        <v>476</v>
      </c>
      <c r="B170" s="28" t="s">
        <v>623</v>
      </c>
      <c r="C170" s="29" t="s">
        <v>624</v>
      </c>
      <c r="D170" s="27" t="s">
        <v>14</v>
      </c>
      <c r="E170" s="27" t="s">
        <v>16</v>
      </c>
      <c r="F170" s="31" t="s">
        <v>613</v>
      </c>
      <c r="G170" s="31" t="str">
        <f t="shared" si="14"/>
        <v>Mường Chiến - Ngọc Chiến - Mường La - Sơn La</v>
      </c>
      <c r="H170" s="54" t="str">
        <f t="shared" si="15"/>
        <v>Mường Chiến - Ngọc Chiến - Mường La - Sơn La</v>
      </c>
      <c r="I170" s="30" t="s">
        <v>626</v>
      </c>
      <c r="J170" s="25" t="s">
        <v>342</v>
      </c>
      <c r="K170" s="53" t="s">
        <v>125</v>
      </c>
      <c r="L170" s="53" t="s">
        <v>100</v>
      </c>
      <c r="M170" s="30"/>
      <c r="N170" s="30" t="s">
        <v>708</v>
      </c>
      <c r="O170" s="27"/>
      <c r="P170" s="52">
        <v>0.7</v>
      </c>
      <c r="Q170" s="40" t="s">
        <v>668</v>
      </c>
    </row>
    <row r="171" spans="1:17" ht="16.5" customHeight="1">
      <c r="A171" s="27">
        <v>477</v>
      </c>
      <c r="B171" s="28" t="s">
        <v>627</v>
      </c>
      <c r="C171" s="29" t="s">
        <v>628</v>
      </c>
      <c r="D171" s="27" t="s">
        <v>14</v>
      </c>
      <c r="E171" s="27" t="s">
        <v>15</v>
      </c>
      <c r="F171" s="31" t="s">
        <v>613</v>
      </c>
      <c r="G171" s="31" t="str">
        <f t="shared" si="14"/>
        <v>Bản Lọng Ban  - Phiêng Cằm - Mai Sơn - Sơn La</v>
      </c>
      <c r="H171" s="54" t="str">
        <f t="shared" si="15"/>
        <v>bản lọng ban  - Phiêng Cằm - Mai Sơn - Sơn La</v>
      </c>
      <c r="I171" s="30" t="s">
        <v>629</v>
      </c>
      <c r="J171" s="25" t="s">
        <v>367</v>
      </c>
      <c r="K171" s="53" t="s">
        <v>157</v>
      </c>
      <c r="L171" s="53" t="s">
        <v>100</v>
      </c>
      <c r="M171" s="30"/>
      <c r="N171" s="30" t="s">
        <v>708</v>
      </c>
      <c r="O171" s="27"/>
      <c r="P171" s="52">
        <v>0.7</v>
      </c>
      <c r="Q171" s="40" t="s">
        <v>668</v>
      </c>
    </row>
    <row r="172" spans="1:17" ht="16.5" customHeight="1">
      <c r="A172" s="27">
        <v>481</v>
      </c>
      <c r="B172" s="28" t="s">
        <v>632</v>
      </c>
      <c r="C172" s="29" t="s">
        <v>633</v>
      </c>
      <c r="D172" s="27" t="s">
        <v>14</v>
      </c>
      <c r="E172" s="27" t="s">
        <v>15</v>
      </c>
      <c r="F172" s="31" t="s">
        <v>613</v>
      </c>
      <c r="G172" s="31" t="str">
        <f t="shared" si="14"/>
        <v> - Pú Bẩu - Sông Mã - Sơn La</v>
      </c>
      <c r="H172" s="54" t="str">
        <f t="shared" si="15"/>
        <v> - Pú Bẩu - Sông Mã - Sơn La</v>
      </c>
      <c r="I172" s="30"/>
      <c r="J172" s="25" t="s">
        <v>221</v>
      </c>
      <c r="K172" s="53" t="s">
        <v>163</v>
      </c>
      <c r="L172" s="53" t="s">
        <v>100</v>
      </c>
      <c r="M172" s="30"/>
      <c r="N172" s="30" t="s">
        <v>708</v>
      </c>
      <c r="O172" s="27"/>
      <c r="P172" s="52">
        <v>0.7</v>
      </c>
      <c r="Q172" s="40" t="s">
        <v>668</v>
      </c>
    </row>
    <row r="173" spans="1:17" ht="16.5" customHeight="1">
      <c r="A173" s="27">
        <v>485</v>
      </c>
      <c r="B173" s="28" t="s">
        <v>634</v>
      </c>
      <c r="C173" s="29" t="s">
        <v>577</v>
      </c>
      <c r="D173" s="27" t="s">
        <v>14</v>
      </c>
      <c r="E173" s="27" t="s">
        <v>20</v>
      </c>
      <c r="F173" s="31" t="s">
        <v>613</v>
      </c>
      <c r="G173" s="31" t="str">
        <f t="shared" si="14"/>
        <v>Bản Vạn - Tân Phong - Phù Yên - Sơn La</v>
      </c>
      <c r="H173" s="54" t="str">
        <f t="shared" si="15"/>
        <v>Bản Vạn - Tân Phong - Phù Yên - Sơn La</v>
      </c>
      <c r="I173" s="30" t="s">
        <v>639</v>
      </c>
      <c r="J173" s="25" t="s">
        <v>640</v>
      </c>
      <c r="K173" s="53" t="s">
        <v>110</v>
      </c>
      <c r="L173" s="53" t="s">
        <v>100</v>
      </c>
      <c r="M173" s="30"/>
      <c r="N173" s="30" t="s">
        <v>708</v>
      </c>
      <c r="O173" s="27"/>
      <c r="P173" s="52">
        <v>0.7</v>
      </c>
      <c r="Q173" s="40" t="s">
        <v>668</v>
      </c>
    </row>
    <row r="174" spans="1:17" ht="16.5" customHeight="1">
      <c r="A174" s="27">
        <v>486</v>
      </c>
      <c r="B174" s="28" t="s">
        <v>635</v>
      </c>
      <c r="C174" s="29" t="s">
        <v>636</v>
      </c>
      <c r="D174" s="27" t="s">
        <v>14</v>
      </c>
      <c r="E174" s="27" t="s">
        <v>16</v>
      </c>
      <c r="F174" s="31" t="s">
        <v>613</v>
      </c>
      <c r="G174" s="31" t="str">
        <f t="shared" si="14"/>
        <v>Lào A - Mường Bám - Thuận Châu - Sơn La</v>
      </c>
      <c r="H174" s="54" t="str">
        <f t="shared" si="15"/>
        <v>Lào A - Mường Bám - Thuận Châu - Sơn La</v>
      </c>
      <c r="I174" s="30" t="s">
        <v>641</v>
      </c>
      <c r="J174" s="25" t="s">
        <v>331</v>
      </c>
      <c r="K174" s="53" t="s">
        <v>99</v>
      </c>
      <c r="L174" s="53" t="s">
        <v>100</v>
      </c>
      <c r="M174" s="30"/>
      <c r="N174" s="30" t="s">
        <v>708</v>
      </c>
      <c r="O174" s="27"/>
      <c r="P174" s="52">
        <v>0.7</v>
      </c>
      <c r="Q174" s="40" t="s">
        <v>668</v>
      </c>
    </row>
    <row r="175" spans="1:17" ht="16.5" customHeight="1">
      <c r="A175" s="27">
        <v>488</v>
      </c>
      <c r="B175" s="28" t="s">
        <v>637</v>
      </c>
      <c r="C175" s="29" t="s">
        <v>638</v>
      </c>
      <c r="D175" s="27" t="s">
        <v>14</v>
      </c>
      <c r="E175" s="27" t="s">
        <v>15</v>
      </c>
      <c r="F175" s="31" t="s">
        <v>613</v>
      </c>
      <c r="G175" s="31" t="str">
        <f t="shared" si="14"/>
        <v>Hua Chiến  - Chiềng Muôn - Mường La - Sơn La</v>
      </c>
      <c r="H175" s="54" t="str">
        <f t="shared" si="15"/>
        <v>hua chiến  - Chiềng Muôn - Mường La - Sơn La</v>
      </c>
      <c r="I175" s="30" t="s">
        <v>642</v>
      </c>
      <c r="J175" s="25" t="s">
        <v>352</v>
      </c>
      <c r="K175" s="53" t="s">
        <v>125</v>
      </c>
      <c r="L175" s="53" t="s">
        <v>100</v>
      </c>
      <c r="M175" s="30"/>
      <c r="N175" s="30" t="s">
        <v>708</v>
      </c>
      <c r="O175" s="27"/>
      <c r="P175" s="52">
        <v>0.7</v>
      </c>
      <c r="Q175" s="40" t="s">
        <v>668</v>
      </c>
    </row>
    <row r="176" spans="1:17" ht="16.5" customHeight="1">
      <c r="A176" s="27">
        <v>493</v>
      </c>
      <c r="B176" s="28" t="s">
        <v>644</v>
      </c>
      <c r="C176" s="29" t="s">
        <v>645</v>
      </c>
      <c r="D176" s="27" t="s">
        <v>14</v>
      </c>
      <c r="E176" s="27" t="s">
        <v>16</v>
      </c>
      <c r="F176" s="31" t="s">
        <v>643</v>
      </c>
      <c r="G176" s="31" t="str">
        <f t="shared" si="14"/>
        <v>Bản Tình - Chiềng Kheo - Mai Sơn - Sơn La</v>
      </c>
      <c r="H176" s="54" t="str">
        <f t="shared" si="15"/>
        <v>bản tình - Chiềng Kheo - Mai Sơn - Sơn La</v>
      </c>
      <c r="I176" s="30" t="s">
        <v>646</v>
      </c>
      <c r="J176" s="25" t="s">
        <v>404</v>
      </c>
      <c r="K176" s="53" t="s">
        <v>157</v>
      </c>
      <c r="L176" s="53" t="s">
        <v>100</v>
      </c>
      <c r="M176" s="30"/>
      <c r="N176" s="30" t="s">
        <v>708</v>
      </c>
      <c r="O176" s="27"/>
      <c r="P176" s="52">
        <v>0.7</v>
      </c>
      <c r="Q176" s="40" t="s">
        <v>668</v>
      </c>
    </row>
    <row r="177" spans="1:17" ht="16.5" customHeight="1">
      <c r="A177" s="27">
        <v>496</v>
      </c>
      <c r="B177" s="28" t="s">
        <v>648</v>
      </c>
      <c r="C177" s="29" t="s">
        <v>649</v>
      </c>
      <c r="D177" s="27" t="s">
        <v>14</v>
      </c>
      <c r="E177" s="27" t="s">
        <v>16</v>
      </c>
      <c r="F177" s="31" t="s">
        <v>647</v>
      </c>
      <c r="G177" s="31" t="str">
        <f t="shared" si="14"/>
        <v>Bản Nạ Pản - Chiềng Đông - Yên Châu - Sơn La</v>
      </c>
      <c r="H177" s="54" t="str">
        <f t="shared" si="15"/>
        <v>bản nạ pản - Chiềng Đông - Yên Châu - Sơn La</v>
      </c>
      <c r="I177" s="30" t="s">
        <v>650</v>
      </c>
      <c r="J177" s="25" t="s">
        <v>167</v>
      </c>
      <c r="K177" s="53" t="s">
        <v>144</v>
      </c>
      <c r="L177" s="53" t="s">
        <v>100</v>
      </c>
      <c r="M177" s="30"/>
      <c r="N177" s="30" t="s">
        <v>708</v>
      </c>
      <c r="O177" s="27"/>
      <c r="P177" s="52">
        <v>0.7</v>
      </c>
      <c r="Q177" s="40" t="s">
        <v>668</v>
      </c>
    </row>
    <row r="178" spans="1:17" ht="16.5" customHeight="1">
      <c r="A178" s="27">
        <v>506</v>
      </c>
      <c r="B178" s="28" t="s">
        <v>651</v>
      </c>
      <c r="C178" s="29" t="s">
        <v>61</v>
      </c>
      <c r="D178" s="27" t="s">
        <v>14</v>
      </c>
      <c r="E178" s="27" t="s">
        <v>15</v>
      </c>
      <c r="F178" s="31" t="s">
        <v>647</v>
      </c>
      <c r="G178" s="31" t="str">
        <f t="shared" si="14"/>
        <v>Khua Họ  - Huổi Một - Sông Mã - Sơn La</v>
      </c>
      <c r="H178" s="54" t="str">
        <f t="shared" si="15"/>
        <v>khua họ  - Huổi Một - Sông Mã - Sơn La</v>
      </c>
      <c r="I178" s="30" t="s">
        <v>652</v>
      </c>
      <c r="J178" s="25" t="s">
        <v>260</v>
      </c>
      <c r="K178" s="53" t="s">
        <v>163</v>
      </c>
      <c r="L178" s="53" t="s">
        <v>100</v>
      </c>
      <c r="M178" s="30"/>
      <c r="N178" s="30" t="s">
        <v>708</v>
      </c>
      <c r="O178" s="27"/>
      <c r="P178" s="52">
        <v>0.7</v>
      </c>
      <c r="Q178" s="40" t="s">
        <v>668</v>
      </c>
    </row>
    <row r="179" spans="1:17" ht="16.5" customHeight="1">
      <c r="A179" s="27">
        <v>524</v>
      </c>
      <c r="B179" s="28" t="s">
        <v>653</v>
      </c>
      <c r="C179" s="29" t="s">
        <v>654</v>
      </c>
      <c r="D179" s="27" t="s">
        <v>14</v>
      </c>
      <c r="E179" s="27" t="s">
        <v>15</v>
      </c>
      <c r="F179" s="31" t="s">
        <v>647</v>
      </c>
      <c r="G179" s="31" t="str">
        <f aca="true" t="shared" si="16" ref="G179:G184">PROPER(H179)</f>
        <v>Pha Khuông  - Co Mạ - Thuận Châu - Sơn La</v>
      </c>
      <c r="H179" s="54" t="str">
        <f aca="true" t="shared" si="17" ref="H179:H184">CONCATENATE(I179," - ",J179," - ",K179," - ",L179)</f>
        <v>Pha Khuông  - Co Mạ - Thuận Châu - Sơn La</v>
      </c>
      <c r="I179" s="30" t="s">
        <v>546</v>
      </c>
      <c r="J179" s="25" t="s">
        <v>133</v>
      </c>
      <c r="K179" s="53" t="s">
        <v>99</v>
      </c>
      <c r="L179" s="53" t="s">
        <v>100</v>
      </c>
      <c r="M179" s="30"/>
      <c r="N179" s="30" t="s">
        <v>708</v>
      </c>
      <c r="O179" s="27"/>
      <c r="P179" s="52">
        <v>0.7</v>
      </c>
      <c r="Q179" s="40" t="s">
        <v>668</v>
      </c>
    </row>
    <row r="180" spans="1:17" ht="16.5" customHeight="1">
      <c r="A180" s="27">
        <v>527</v>
      </c>
      <c r="B180" s="28" t="s">
        <v>655</v>
      </c>
      <c r="C180" s="29" t="s">
        <v>656</v>
      </c>
      <c r="D180" s="27" t="s">
        <v>17</v>
      </c>
      <c r="E180" s="27" t="s">
        <v>18</v>
      </c>
      <c r="F180" s="31" t="s">
        <v>647</v>
      </c>
      <c r="G180" s="31" t="str">
        <f t="shared" si="16"/>
        <v>Co Hèm  - Nặm Ét - Quỳnh Nhai - Sơn La</v>
      </c>
      <c r="H180" s="54" t="str">
        <f t="shared" si="17"/>
        <v>Co Hèm  - Nặm Ét - Quỳnh Nhai - Sơn La</v>
      </c>
      <c r="I180" s="30" t="s">
        <v>662</v>
      </c>
      <c r="J180" s="25" t="s">
        <v>663</v>
      </c>
      <c r="K180" s="53" t="s">
        <v>172</v>
      </c>
      <c r="L180" s="53" t="s">
        <v>100</v>
      </c>
      <c r="M180" s="30"/>
      <c r="N180" s="30" t="s">
        <v>709</v>
      </c>
      <c r="O180" s="27"/>
      <c r="P180" s="52">
        <v>1</v>
      </c>
      <c r="Q180" s="40" t="s">
        <v>668</v>
      </c>
    </row>
    <row r="181" spans="1:17" ht="16.5" customHeight="1">
      <c r="A181" s="27">
        <v>528</v>
      </c>
      <c r="B181" s="28" t="s">
        <v>657</v>
      </c>
      <c r="C181" s="29" t="s">
        <v>487</v>
      </c>
      <c r="D181" s="27" t="s">
        <v>17</v>
      </c>
      <c r="E181" s="27" t="s">
        <v>18</v>
      </c>
      <c r="F181" s="31" t="s">
        <v>647</v>
      </c>
      <c r="G181" s="31" t="str">
        <f t="shared" si="16"/>
        <v>Bản Bắc - Liệp Tè - Thuận Châu - Sơn La</v>
      </c>
      <c r="H181" s="54" t="str">
        <f t="shared" si="17"/>
        <v>Bản Bắc - Liệp Tè - Thuận Châu - Sơn La</v>
      </c>
      <c r="I181" s="30" t="s">
        <v>216</v>
      </c>
      <c r="J181" s="25" t="s">
        <v>217</v>
      </c>
      <c r="K181" s="53" t="s">
        <v>99</v>
      </c>
      <c r="L181" s="53" t="s">
        <v>100</v>
      </c>
      <c r="M181" s="30"/>
      <c r="N181" s="30" t="s">
        <v>709</v>
      </c>
      <c r="O181" s="27"/>
      <c r="P181" s="52">
        <v>1</v>
      </c>
      <c r="Q181" s="40" t="s">
        <v>668</v>
      </c>
    </row>
    <row r="182" spans="1:17" ht="16.5" customHeight="1">
      <c r="A182" s="27">
        <v>529</v>
      </c>
      <c r="B182" s="28" t="s">
        <v>658</v>
      </c>
      <c r="C182" s="29" t="s">
        <v>659</v>
      </c>
      <c r="D182" s="27" t="s">
        <v>14</v>
      </c>
      <c r="E182" s="27" t="s">
        <v>16</v>
      </c>
      <c r="F182" s="31" t="s">
        <v>647</v>
      </c>
      <c r="G182" s="31" t="str">
        <f t="shared" si="16"/>
        <v>Nà Hát B - Mường Bám - Thuận Châu - Sơn La</v>
      </c>
      <c r="H182" s="54" t="str">
        <f t="shared" si="17"/>
        <v>Nà Hát B - Mường Bám - Thuận Châu - Sơn La</v>
      </c>
      <c r="I182" s="30" t="s">
        <v>664</v>
      </c>
      <c r="J182" s="25" t="s">
        <v>331</v>
      </c>
      <c r="K182" s="53" t="s">
        <v>99</v>
      </c>
      <c r="L182" s="53" t="s">
        <v>100</v>
      </c>
      <c r="M182" s="30"/>
      <c r="N182" s="30" t="s">
        <v>708</v>
      </c>
      <c r="O182" s="27"/>
      <c r="P182" s="52">
        <v>0.7</v>
      </c>
      <c r="Q182" s="40" t="s">
        <v>668</v>
      </c>
    </row>
    <row r="183" spans="1:17" ht="16.5" customHeight="1">
      <c r="A183" s="27">
        <v>532</v>
      </c>
      <c r="B183" s="28" t="s">
        <v>660</v>
      </c>
      <c r="C183" s="29" t="s">
        <v>661</v>
      </c>
      <c r="D183" s="27" t="s">
        <v>14</v>
      </c>
      <c r="E183" s="27" t="s">
        <v>16</v>
      </c>
      <c r="F183" s="31" t="s">
        <v>647</v>
      </c>
      <c r="G183" s="31" t="str">
        <f t="shared" si="16"/>
        <v>Bản Nà Lon - Chiềng Kheo - Mai Sơn - Sơn La</v>
      </c>
      <c r="H183" s="54" t="str">
        <f t="shared" si="17"/>
        <v>Bản Nà lon - Chiềng Kheo - Mai Sơn - Sơn La</v>
      </c>
      <c r="I183" s="30" t="s">
        <v>665</v>
      </c>
      <c r="J183" s="25" t="s">
        <v>404</v>
      </c>
      <c r="K183" s="53" t="s">
        <v>157</v>
      </c>
      <c r="L183" s="53" t="s">
        <v>100</v>
      </c>
      <c r="M183" s="30"/>
      <c r="N183" s="30" t="s">
        <v>708</v>
      </c>
      <c r="O183" s="27"/>
      <c r="P183" s="52">
        <v>0.7</v>
      </c>
      <c r="Q183" s="40" t="s">
        <v>668</v>
      </c>
    </row>
    <row r="184" spans="1:17" ht="16.5" customHeight="1">
      <c r="A184" s="27">
        <v>535</v>
      </c>
      <c r="B184" s="28" t="s">
        <v>666</v>
      </c>
      <c r="C184" s="29" t="s">
        <v>527</v>
      </c>
      <c r="D184" s="27" t="s">
        <v>17</v>
      </c>
      <c r="E184" s="27" t="s">
        <v>18</v>
      </c>
      <c r="F184" s="31" t="s">
        <v>647</v>
      </c>
      <c r="G184" s="31" t="str">
        <f t="shared" si="16"/>
        <v>Bản Ban Xa - Liệp Tè - Thuận Châu - Sơn La</v>
      </c>
      <c r="H184" s="54" t="str">
        <f t="shared" si="17"/>
        <v>Bản Ban Xa - Liệp Tè - Thuận Châu - Sơn La</v>
      </c>
      <c r="I184" s="30" t="s">
        <v>667</v>
      </c>
      <c r="J184" s="25" t="s">
        <v>217</v>
      </c>
      <c r="K184" s="53" t="s">
        <v>99</v>
      </c>
      <c r="L184" s="53" t="s">
        <v>100</v>
      </c>
      <c r="M184" s="30"/>
      <c r="N184" s="30" t="s">
        <v>709</v>
      </c>
      <c r="O184" s="27"/>
      <c r="P184" s="52">
        <v>1</v>
      </c>
      <c r="Q184" s="40" t="s">
        <v>668</v>
      </c>
    </row>
    <row r="185" spans="1:17" ht="16.5" customHeight="1">
      <c r="A185" s="27">
        <v>1015</v>
      </c>
      <c r="B185" s="28" t="s">
        <v>452</v>
      </c>
      <c r="C185" s="29" t="s">
        <v>63</v>
      </c>
      <c r="D185" s="27" t="s">
        <v>14</v>
      </c>
      <c r="E185" s="27" t="s">
        <v>16</v>
      </c>
      <c r="F185" s="31" t="s">
        <v>81</v>
      </c>
      <c r="G185" s="31" t="str">
        <f aca="true" t="shared" si="18" ref="G185:G190">PROPER(H185)</f>
        <v>Bản Thán - Muổi Nọi - Thuận Châu - Sơn La</v>
      </c>
      <c r="H185" s="54" t="str">
        <f>CONCATENATE(I185," - ",J185," - ",K185," - ",L185)</f>
        <v>bản Thán - Muổi Nọi - Thuận Châu - Sơn La</v>
      </c>
      <c r="I185" s="30" t="s">
        <v>454</v>
      </c>
      <c r="J185" s="25" t="s">
        <v>455</v>
      </c>
      <c r="K185" s="53" t="s">
        <v>99</v>
      </c>
      <c r="L185" s="53" t="s">
        <v>100</v>
      </c>
      <c r="M185" s="30"/>
      <c r="N185" s="30" t="s">
        <v>708</v>
      </c>
      <c r="O185" s="27"/>
      <c r="P185" s="52">
        <v>0.7</v>
      </c>
      <c r="Q185" s="40" t="s">
        <v>713</v>
      </c>
    </row>
    <row r="186" spans="1:17" ht="16.5" customHeight="1">
      <c r="A186" s="27">
        <v>1019</v>
      </c>
      <c r="B186" s="28" t="s">
        <v>82</v>
      </c>
      <c r="C186" s="29" t="s">
        <v>83</v>
      </c>
      <c r="D186" s="27" t="s">
        <v>17</v>
      </c>
      <c r="E186" s="27" t="s">
        <v>16</v>
      </c>
      <c r="F186" s="31" t="s">
        <v>81</v>
      </c>
      <c r="G186" s="31" t="str">
        <f t="shared" si="18"/>
        <v>Bản Sanh - Nậm Lầu - Thuận Châu - Sơn La</v>
      </c>
      <c r="H186" s="54" t="str">
        <f>CONCATENATE(I186," - ",J186," - ",K186," - ",L186)</f>
        <v>Bản Sanh - Nậm Lầu - Thuận Châu - Sơn La</v>
      </c>
      <c r="I186" s="30" t="s">
        <v>458</v>
      </c>
      <c r="J186" s="25" t="s">
        <v>183</v>
      </c>
      <c r="K186" s="53" t="s">
        <v>99</v>
      </c>
      <c r="L186" s="53" t="s">
        <v>100</v>
      </c>
      <c r="M186" s="30"/>
      <c r="N186" s="30" t="s">
        <v>708</v>
      </c>
      <c r="O186" s="27"/>
      <c r="P186" s="52">
        <v>0.7</v>
      </c>
      <c r="Q186" s="40" t="s">
        <v>713</v>
      </c>
    </row>
    <row r="187" spans="1:17" ht="16.5" customHeight="1">
      <c r="A187" s="27">
        <v>1021</v>
      </c>
      <c r="B187" s="28" t="s">
        <v>84</v>
      </c>
      <c r="C187" s="29" t="s">
        <v>459</v>
      </c>
      <c r="D187" s="27" t="s">
        <v>14</v>
      </c>
      <c r="E187" s="27" t="s">
        <v>72</v>
      </c>
      <c r="F187" s="31" t="s">
        <v>81</v>
      </c>
      <c r="G187" s="31" t="str">
        <f t="shared" si="18"/>
        <v>Huổi Han - Chiềng En - Sông Mã - Sơn La</v>
      </c>
      <c r="H187" s="54" t="str">
        <f>CONCATENATE(I187," - ",J187," - ",K187," - ",L187)</f>
        <v>Huổi Han - Chiềng En - Sông Mã - Sơn La</v>
      </c>
      <c r="I187" s="30" t="s">
        <v>460</v>
      </c>
      <c r="J187" s="25" t="s">
        <v>223</v>
      </c>
      <c r="K187" s="53" t="s">
        <v>163</v>
      </c>
      <c r="L187" s="53" t="s">
        <v>100</v>
      </c>
      <c r="M187" s="30"/>
      <c r="N187" s="30" t="s">
        <v>708</v>
      </c>
      <c r="O187" s="27"/>
      <c r="P187" s="52">
        <v>0.7</v>
      </c>
      <c r="Q187" s="40" t="s">
        <v>713</v>
      </c>
    </row>
    <row r="188" spans="1:17" ht="16.5" customHeight="1">
      <c r="A188" s="27">
        <v>1022</v>
      </c>
      <c r="B188" s="28" t="s">
        <v>461</v>
      </c>
      <c r="C188" s="29" t="s">
        <v>465</v>
      </c>
      <c r="D188" s="27" t="s">
        <v>14</v>
      </c>
      <c r="E188" s="27" t="s">
        <v>15</v>
      </c>
      <c r="F188" s="31" t="s">
        <v>81</v>
      </c>
      <c r="G188" s="31" t="str">
        <f t="shared" si="18"/>
        <v>Lọng Ban - Phiêng Cằm - Mai Sơn - Sơn La</v>
      </c>
      <c r="H188" s="54" t="str">
        <f>CONCATENATE(I188," - ",J188," - ",K188," - ",L188)</f>
        <v>Lọng Ban - Phiêng Cằm - Mai Sơn - Sơn La</v>
      </c>
      <c r="I188" s="30" t="s">
        <v>467</v>
      </c>
      <c r="J188" s="25" t="s">
        <v>367</v>
      </c>
      <c r="K188" s="53" t="s">
        <v>157</v>
      </c>
      <c r="L188" s="53" t="s">
        <v>100</v>
      </c>
      <c r="M188" s="30"/>
      <c r="N188" s="30" t="s">
        <v>708</v>
      </c>
      <c r="O188" s="27"/>
      <c r="P188" s="52">
        <v>0.7</v>
      </c>
      <c r="Q188" s="40" t="s">
        <v>713</v>
      </c>
    </row>
    <row r="189" spans="1:17" ht="16.5" customHeight="1">
      <c r="A189" s="27">
        <v>1024</v>
      </c>
      <c r="B189" s="28" t="s">
        <v>462</v>
      </c>
      <c r="C189" s="29" t="s">
        <v>69</v>
      </c>
      <c r="D189" s="27" t="s">
        <v>17</v>
      </c>
      <c r="E189" s="27" t="s">
        <v>20</v>
      </c>
      <c r="F189" s="31" t="s">
        <v>81</v>
      </c>
      <c r="G189" s="31" t="str">
        <f t="shared" si="18"/>
        <v>Vàng A - Đá Đỏ - Phù Yên - Sơn La</v>
      </c>
      <c r="H189" s="54" t="str">
        <f>CONCATENATE(I189," - ",J189," - ",K189," - ",L189)</f>
        <v>Vàng A - Đá Đỏ - Phù Yên - Sơn La</v>
      </c>
      <c r="I189" s="30" t="s">
        <v>468</v>
      </c>
      <c r="J189" s="25" t="s">
        <v>351</v>
      </c>
      <c r="K189" s="53" t="s">
        <v>110</v>
      </c>
      <c r="L189" s="53" t="s">
        <v>100</v>
      </c>
      <c r="M189" s="30"/>
      <c r="N189" s="30" t="s">
        <v>708</v>
      </c>
      <c r="O189" s="27"/>
      <c r="P189" s="52">
        <v>0.7</v>
      </c>
      <c r="Q189" s="40" t="s">
        <v>713</v>
      </c>
    </row>
    <row r="190" spans="1:17" ht="16.5" customHeight="1">
      <c r="A190" s="27">
        <v>1025</v>
      </c>
      <c r="B190" s="28" t="s">
        <v>463</v>
      </c>
      <c r="C190" s="29" t="s">
        <v>466</v>
      </c>
      <c r="D190" s="27" t="s">
        <v>17</v>
      </c>
      <c r="E190" s="27" t="s">
        <v>15</v>
      </c>
      <c r="F190" s="31" t="s">
        <v>81</v>
      </c>
      <c r="G190" s="31" t="str">
        <f t="shared" si="18"/>
        <v>Co Nghè A - Co Mạ - Thuận Châu - Sơn La</v>
      </c>
      <c r="H190" s="54" t="str">
        <f>CONCATENATE(I190," - ",J190," - ",K190," - ",L190)</f>
        <v>co Nghè A - Co Mạ - Thuận Châu - Sơn La</v>
      </c>
      <c r="I190" s="30" t="s">
        <v>469</v>
      </c>
      <c r="J190" s="25" t="s">
        <v>133</v>
      </c>
      <c r="K190" s="53" t="s">
        <v>99</v>
      </c>
      <c r="L190" s="53" t="s">
        <v>100</v>
      </c>
      <c r="M190" s="30"/>
      <c r="N190" s="30" t="s">
        <v>708</v>
      </c>
      <c r="O190" s="27"/>
      <c r="P190" s="52">
        <v>0.7</v>
      </c>
      <c r="Q190" s="40" t="s">
        <v>713</v>
      </c>
    </row>
    <row r="191" spans="1:17" ht="16.5" customHeight="1">
      <c r="A191" s="27">
        <v>1031</v>
      </c>
      <c r="B191" s="28" t="s">
        <v>464</v>
      </c>
      <c r="C191" s="29">
        <v>35481</v>
      </c>
      <c r="D191" s="27" t="s">
        <v>14</v>
      </c>
      <c r="E191" s="27" t="s">
        <v>16</v>
      </c>
      <c r="F191" s="31" t="s">
        <v>81</v>
      </c>
      <c r="G191" s="31" t="str">
        <f>PROPER(H191)</f>
        <v>Bản Nà La B - Mường Bám - Thuận Châu - Sơn La</v>
      </c>
      <c r="H191" s="54" t="str">
        <f>CONCATENATE(I191," - ",J191," - ",K191," - ",L191)</f>
        <v>Bản Nà La B - Mường Bám - Thuận Châu - Sơn La</v>
      </c>
      <c r="I191" s="30" t="s">
        <v>470</v>
      </c>
      <c r="J191" s="25" t="s">
        <v>331</v>
      </c>
      <c r="K191" s="53" t="s">
        <v>99</v>
      </c>
      <c r="L191" s="53" t="s">
        <v>100</v>
      </c>
      <c r="M191" s="30"/>
      <c r="N191" s="30" t="s">
        <v>708</v>
      </c>
      <c r="O191" s="27"/>
      <c r="P191" s="52">
        <v>0.7</v>
      </c>
      <c r="Q191" s="40" t="s">
        <v>713</v>
      </c>
    </row>
    <row r="192" spans="1:17" ht="16.5" customHeight="1">
      <c r="A192" s="27">
        <v>1034</v>
      </c>
      <c r="B192" s="28" t="s">
        <v>471</v>
      </c>
      <c r="C192" s="29" t="s">
        <v>472</v>
      </c>
      <c r="D192" s="27" t="s">
        <v>14</v>
      </c>
      <c r="E192" s="27" t="s">
        <v>48</v>
      </c>
      <c r="F192" s="31" t="s">
        <v>81</v>
      </c>
      <c r="G192" s="31" t="str">
        <f>PROPER(H192)</f>
        <v>Bản Vít - Phiêng Pằn - Mai Sơn - Sơn La</v>
      </c>
      <c r="H192" s="54" t="str">
        <f>CONCATENATE(I192," - ",J192," - ",K192," - ",L192)</f>
        <v>Bản Vít - Phiêng Pằn - Mai Sơn - Sơn La</v>
      </c>
      <c r="I192" s="30" t="s">
        <v>473</v>
      </c>
      <c r="J192" s="25" t="s">
        <v>156</v>
      </c>
      <c r="K192" s="53" t="s">
        <v>157</v>
      </c>
      <c r="L192" s="53" t="s">
        <v>100</v>
      </c>
      <c r="M192" s="30"/>
      <c r="N192" s="30" t="s">
        <v>708</v>
      </c>
      <c r="O192" s="27"/>
      <c r="P192" s="52">
        <v>0.7</v>
      </c>
      <c r="Q192" s="40" t="s">
        <v>713</v>
      </c>
    </row>
    <row r="193" spans="1:17" ht="22.5" customHeight="1">
      <c r="A193" s="27">
        <v>1611</v>
      </c>
      <c r="B193" s="28" t="s">
        <v>669</v>
      </c>
      <c r="C193" s="29" t="s">
        <v>425</v>
      </c>
      <c r="D193" s="27" t="s">
        <v>14</v>
      </c>
      <c r="E193" s="27" t="s">
        <v>15</v>
      </c>
      <c r="F193" s="31" t="s">
        <v>672</v>
      </c>
      <c r="G193" s="31" t="str">
        <f aca="true" t="shared" si="19" ref="G193:G204">PROPER(H193)</f>
        <v>Bản Mới  - Hồng Ngài - Bắc Yên - Sơn La</v>
      </c>
      <c r="H193" s="54" t="str">
        <f aca="true" t="shared" si="20" ref="H193:H204">CONCATENATE(I193," - ",J193," - ",K193," - ",L193)</f>
        <v>bản mới  - Hồng Ngài - Bắc Yên - Sơn La</v>
      </c>
      <c r="I193" s="30" t="s">
        <v>673</v>
      </c>
      <c r="J193" s="25" t="s">
        <v>356</v>
      </c>
      <c r="K193" s="53" t="s">
        <v>113</v>
      </c>
      <c r="L193" s="53" t="s">
        <v>100</v>
      </c>
      <c r="M193" s="30"/>
      <c r="N193" s="30" t="s">
        <v>708</v>
      </c>
      <c r="O193" s="27"/>
      <c r="P193" s="52">
        <v>0.7</v>
      </c>
      <c r="Q193" s="40" t="s">
        <v>698</v>
      </c>
    </row>
    <row r="194" spans="1:17" ht="22.5" customHeight="1">
      <c r="A194" s="27">
        <v>1612</v>
      </c>
      <c r="B194" s="28" t="s">
        <v>670</v>
      </c>
      <c r="C194" s="29" t="s">
        <v>671</v>
      </c>
      <c r="D194" s="27" t="s">
        <v>17</v>
      </c>
      <c r="E194" s="27" t="s">
        <v>16</v>
      </c>
      <c r="F194" s="31" t="s">
        <v>672</v>
      </c>
      <c r="G194" s="31" t="str">
        <f t="shared" si="19"/>
        <v>Púng Núa - Đứa Mòn - Sông Mã - Sơn La</v>
      </c>
      <c r="H194" s="54" t="str">
        <f t="shared" si="20"/>
        <v>Púng Núa - Đứa Mòn - Sông Mã - Sơn La</v>
      </c>
      <c r="I194" s="30" t="s">
        <v>631</v>
      </c>
      <c r="J194" s="25" t="s">
        <v>326</v>
      </c>
      <c r="K194" s="53" t="s">
        <v>163</v>
      </c>
      <c r="L194" s="53" t="s">
        <v>100</v>
      </c>
      <c r="M194" s="30"/>
      <c r="N194" s="30" t="s">
        <v>708</v>
      </c>
      <c r="O194" s="27"/>
      <c r="P194" s="52">
        <v>0.7</v>
      </c>
      <c r="Q194" s="40" t="s">
        <v>698</v>
      </c>
    </row>
    <row r="195" spans="1:17" ht="22.5" customHeight="1">
      <c r="A195" s="27">
        <v>1613</v>
      </c>
      <c r="B195" s="28" t="s">
        <v>59</v>
      </c>
      <c r="C195" s="29" t="s">
        <v>674</v>
      </c>
      <c r="D195" s="27" t="s">
        <v>14</v>
      </c>
      <c r="E195" s="27" t="s">
        <v>15</v>
      </c>
      <c r="F195" s="31" t="s">
        <v>672</v>
      </c>
      <c r="G195" s="31" t="str">
        <f t="shared" si="19"/>
        <v>Pá Chả - Co Mạ - Thuận Châu - Sơn La</v>
      </c>
      <c r="H195" s="54" t="str">
        <f t="shared" si="20"/>
        <v>Pá Chả - Co Mạ - Thuận Châu - Sơn La</v>
      </c>
      <c r="I195" s="30" t="s">
        <v>675</v>
      </c>
      <c r="J195" s="25" t="s">
        <v>133</v>
      </c>
      <c r="K195" s="53" t="s">
        <v>99</v>
      </c>
      <c r="L195" s="53" t="s">
        <v>100</v>
      </c>
      <c r="M195" s="30"/>
      <c r="N195" s="30" t="s">
        <v>708</v>
      </c>
      <c r="O195" s="27"/>
      <c r="P195" s="52">
        <v>0.7</v>
      </c>
      <c r="Q195" s="40" t="s">
        <v>698</v>
      </c>
    </row>
    <row r="196" spans="1:17" ht="22.5" customHeight="1">
      <c r="A196" s="27">
        <v>1615</v>
      </c>
      <c r="B196" s="28" t="s">
        <v>676</v>
      </c>
      <c r="C196" s="29" t="s">
        <v>677</v>
      </c>
      <c r="D196" s="27" t="s">
        <v>14</v>
      </c>
      <c r="E196" s="27" t="s">
        <v>15</v>
      </c>
      <c r="F196" s="31" t="s">
        <v>672</v>
      </c>
      <c r="G196" s="31" t="str">
        <f t="shared" si="19"/>
        <v> Cha Mạy B - Long Hẹ - Thuận Châu - Sơn La</v>
      </c>
      <c r="H196" s="54" t="str">
        <f t="shared" si="20"/>
        <v> cha Mạy B - Long Hẹ - Thuận Châu - Sơn La</v>
      </c>
      <c r="I196" s="30" t="s">
        <v>678</v>
      </c>
      <c r="J196" s="25" t="s">
        <v>170</v>
      </c>
      <c r="K196" s="53" t="s">
        <v>99</v>
      </c>
      <c r="L196" s="53" t="s">
        <v>100</v>
      </c>
      <c r="M196" s="30"/>
      <c r="N196" s="30" t="s">
        <v>708</v>
      </c>
      <c r="O196" s="27"/>
      <c r="P196" s="52">
        <v>0.7</v>
      </c>
      <c r="Q196" s="40" t="s">
        <v>698</v>
      </c>
    </row>
    <row r="197" spans="1:17" ht="22.5" customHeight="1">
      <c r="A197" s="27">
        <v>1620</v>
      </c>
      <c r="B197" s="28" t="s">
        <v>679</v>
      </c>
      <c r="C197" s="29" t="s">
        <v>680</v>
      </c>
      <c r="D197" s="27" t="s">
        <v>14</v>
      </c>
      <c r="E197" s="27" t="s">
        <v>16</v>
      </c>
      <c r="F197" s="31" t="s">
        <v>672</v>
      </c>
      <c r="G197" s="31" t="str">
        <f t="shared" si="19"/>
        <v>Cà Nàng - Cà Nàng - Quỳnh Nhai - Sơn La</v>
      </c>
      <c r="H197" s="54" t="str">
        <f t="shared" si="20"/>
        <v>Cà Nàng - Cà Nàng - Quỳnh Nhai - Sơn La</v>
      </c>
      <c r="I197" s="30" t="s">
        <v>362</v>
      </c>
      <c r="J197" s="25" t="s">
        <v>362</v>
      </c>
      <c r="K197" s="53" t="s">
        <v>172</v>
      </c>
      <c r="L197" s="53" t="s">
        <v>100</v>
      </c>
      <c r="M197" s="30"/>
      <c r="N197" s="30" t="s">
        <v>708</v>
      </c>
      <c r="O197" s="27"/>
      <c r="P197" s="52">
        <v>0.7</v>
      </c>
      <c r="Q197" s="40" t="s">
        <v>698</v>
      </c>
    </row>
    <row r="198" spans="1:17" ht="22.5" customHeight="1">
      <c r="A198" s="27">
        <v>1623</v>
      </c>
      <c r="B198" s="28" t="s">
        <v>681</v>
      </c>
      <c r="C198" s="29" t="s">
        <v>682</v>
      </c>
      <c r="D198" s="27" t="s">
        <v>14</v>
      </c>
      <c r="E198" s="27" t="s">
        <v>16</v>
      </c>
      <c r="F198" s="31" t="s">
        <v>672</v>
      </c>
      <c r="G198" s="31" t="str">
        <f t="shared" si="19"/>
        <v>Phổng 1 - Bó Sinh - Sông Mã - Sơn La</v>
      </c>
      <c r="H198" s="54" t="str">
        <f t="shared" si="20"/>
        <v>Phổng 1 - Bó Sinh - Sông Mã - Sơn La</v>
      </c>
      <c r="I198" s="30" t="s">
        <v>683</v>
      </c>
      <c r="J198" s="25" t="s">
        <v>453</v>
      </c>
      <c r="K198" s="53" t="s">
        <v>163</v>
      </c>
      <c r="L198" s="53" t="s">
        <v>100</v>
      </c>
      <c r="M198" s="30"/>
      <c r="N198" s="30" t="s">
        <v>708</v>
      </c>
      <c r="O198" s="27"/>
      <c r="P198" s="52">
        <v>0.7</v>
      </c>
      <c r="Q198" s="40" t="s">
        <v>698</v>
      </c>
    </row>
    <row r="199" spans="1:17" ht="22.5" customHeight="1">
      <c r="A199" s="27">
        <v>1627</v>
      </c>
      <c r="B199" s="28" t="s">
        <v>630</v>
      </c>
      <c r="C199" s="29" t="s">
        <v>85</v>
      </c>
      <c r="D199" s="27" t="s">
        <v>14</v>
      </c>
      <c r="E199" s="27" t="s">
        <v>16</v>
      </c>
      <c r="F199" s="31" t="s">
        <v>672</v>
      </c>
      <c r="G199" s="31" t="str">
        <f t="shared" si="19"/>
        <v>Bản Mâm - Chiềng Sơ - Sông Mã - Sơn La</v>
      </c>
      <c r="H199" s="54" t="str">
        <f t="shared" si="20"/>
        <v>Bản Mâm - Chiềng Sơ - Sông Mã - Sơn La</v>
      </c>
      <c r="I199" s="30" t="s">
        <v>684</v>
      </c>
      <c r="J199" s="25" t="s">
        <v>475</v>
      </c>
      <c r="K199" s="53" t="s">
        <v>163</v>
      </c>
      <c r="L199" s="53" t="s">
        <v>100</v>
      </c>
      <c r="M199" s="30"/>
      <c r="N199" s="30" t="s">
        <v>708</v>
      </c>
      <c r="O199" s="27"/>
      <c r="P199" s="52">
        <v>0.7</v>
      </c>
      <c r="Q199" s="40" t="s">
        <v>698</v>
      </c>
    </row>
    <row r="200" spans="1:17" ht="22.5" customHeight="1">
      <c r="A200" s="27">
        <v>1628</v>
      </c>
      <c r="B200" s="28" t="s">
        <v>685</v>
      </c>
      <c r="C200" s="29" t="s">
        <v>686</v>
      </c>
      <c r="D200" s="27" t="s">
        <v>14</v>
      </c>
      <c r="E200" s="27" t="s">
        <v>16</v>
      </c>
      <c r="F200" s="31" t="s">
        <v>672</v>
      </c>
      <c r="G200" s="31" t="str">
        <f t="shared" si="19"/>
        <v>Co Phường - Nà Nghịu - Sông Mã - Sơn La</v>
      </c>
      <c r="H200" s="54" t="str">
        <f t="shared" si="20"/>
        <v>Co Phường - Nà Nghịu - Sông Mã - Sơn La</v>
      </c>
      <c r="I200" s="30" t="s">
        <v>688</v>
      </c>
      <c r="J200" s="25" t="s">
        <v>325</v>
      </c>
      <c r="K200" s="53" t="s">
        <v>163</v>
      </c>
      <c r="L200" s="53" t="s">
        <v>100</v>
      </c>
      <c r="M200" s="30"/>
      <c r="N200" s="30" t="s">
        <v>708</v>
      </c>
      <c r="O200" s="27"/>
      <c r="P200" s="52">
        <v>0.7</v>
      </c>
      <c r="Q200" s="40" t="s">
        <v>698</v>
      </c>
    </row>
    <row r="201" spans="1:17" ht="22.5" customHeight="1">
      <c r="A201" s="27">
        <v>1629</v>
      </c>
      <c r="B201" s="28" t="s">
        <v>687</v>
      </c>
      <c r="C201" s="29" t="s">
        <v>508</v>
      </c>
      <c r="D201" s="27" t="s">
        <v>14</v>
      </c>
      <c r="E201" s="27" t="s">
        <v>15</v>
      </c>
      <c r="F201" s="31" t="s">
        <v>672</v>
      </c>
      <c r="G201" s="31" t="str">
        <f t="shared" si="19"/>
        <v>Hồng Ngài - Hồng Ngài - Bắc Yên - Sơn La</v>
      </c>
      <c r="H201" s="54" t="str">
        <f t="shared" si="20"/>
        <v>Hồng Ngài - Hồng Ngài - Bắc Yên - Sơn La</v>
      </c>
      <c r="I201" s="30" t="s">
        <v>356</v>
      </c>
      <c r="J201" s="25" t="s">
        <v>356</v>
      </c>
      <c r="K201" s="53" t="s">
        <v>113</v>
      </c>
      <c r="L201" s="53" t="s">
        <v>100</v>
      </c>
      <c r="M201" s="30"/>
      <c r="N201" s="30" t="s">
        <v>708</v>
      </c>
      <c r="O201" s="27"/>
      <c r="P201" s="52">
        <v>0.7</v>
      </c>
      <c r="Q201" s="40" t="s">
        <v>698</v>
      </c>
    </row>
    <row r="202" spans="1:17" ht="22.5" customHeight="1">
      <c r="A202" s="27">
        <v>1630</v>
      </c>
      <c r="B202" s="28" t="s">
        <v>689</v>
      </c>
      <c r="C202" s="29" t="s">
        <v>690</v>
      </c>
      <c r="D202" s="27" t="s">
        <v>14</v>
      </c>
      <c r="E202" s="27" t="s">
        <v>20</v>
      </c>
      <c r="F202" s="31" t="s">
        <v>672</v>
      </c>
      <c r="G202" s="31" t="str">
        <f t="shared" si="19"/>
        <v>Bãi  Vàng B - Đá Đỏ - Phù Yên - Sơn La</v>
      </c>
      <c r="H202" s="54" t="str">
        <f t="shared" si="20"/>
        <v>Bãi  vàng B - Đá Đỏ - Phù Yên - Sơn La</v>
      </c>
      <c r="I202" s="30" t="s">
        <v>691</v>
      </c>
      <c r="J202" s="25" t="s">
        <v>351</v>
      </c>
      <c r="K202" s="53" t="s">
        <v>110</v>
      </c>
      <c r="L202" s="53" t="s">
        <v>100</v>
      </c>
      <c r="M202" s="30"/>
      <c r="N202" s="30" t="s">
        <v>708</v>
      </c>
      <c r="O202" s="27"/>
      <c r="P202" s="52">
        <v>0.7</v>
      </c>
      <c r="Q202" s="40" t="s">
        <v>698</v>
      </c>
    </row>
    <row r="203" spans="1:17" ht="22.5" customHeight="1">
      <c r="A203" s="27">
        <v>1635</v>
      </c>
      <c r="B203" s="28" t="s">
        <v>692</v>
      </c>
      <c r="C203" s="29" t="s">
        <v>693</v>
      </c>
      <c r="D203" s="27" t="s">
        <v>14</v>
      </c>
      <c r="E203" s="27" t="s">
        <v>15</v>
      </c>
      <c r="F203" s="31" t="s">
        <v>672</v>
      </c>
      <c r="G203" s="31" t="str">
        <f t="shared" si="19"/>
        <v>Suối Lềnh B - Hang Chú - Bắc Yên - Sơn La</v>
      </c>
      <c r="H203" s="54" t="str">
        <f t="shared" si="20"/>
        <v>Suối Lềnh B - Hang Chú - Bắc Yên - Sơn La</v>
      </c>
      <c r="I203" s="30" t="s">
        <v>694</v>
      </c>
      <c r="J203" s="25" t="s">
        <v>490</v>
      </c>
      <c r="K203" s="53" t="s">
        <v>113</v>
      </c>
      <c r="L203" s="53" t="s">
        <v>100</v>
      </c>
      <c r="M203" s="30"/>
      <c r="N203" s="30" t="s">
        <v>708</v>
      </c>
      <c r="O203" s="27"/>
      <c r="P203" s="52">
        <v>0.7</v>
      </c>
      <c r="Q203" s="40" t="s">
        <v>698</v>
      </c>
    </row>
    <row r="204" spans="1:17" ht="22.5" customHeight="1">
      <c r="A204" s="27">
        <v>1638</v>
      </c>
      <c r="B204" s="28" t="s">
        <v>695</v>
      </c>
      <c r="C204" s="29" t="s">
        <v>696</v>
      </c>
      <c r="D204" s="27" t="s">
        <v>14</v>
      </c>
      <c r="E204" s="27" t="s">
        <v>15</v>
      </c>
      <c r="F204" s="31" t="s">
        <v>672</v>
      </c>
      <c r="G204" s="31" t="str">
        <f t="shared" si="19"/>
        <v>Sài Lương 2 - Chiềng Sơ - Sông Mã - Sơn La</v>
      </c>
      <c r="H204" s="54" t="str">
        <f t="shared" si="20"/>
        <v>Sài Lương 2 - Chiềng Sơ - Sông Mã - Sơn La</v>
      </c>
      <c r="I204" s="30" t="s">
        <v>697</v>
      </c>
      <c r="J204" s="25" t="s">
        <v>475</v>
      </c>
      <c r="K204" s="53" t="s">
        <v>163</v>
      </c>
      <c r="L204" s="53" t="s">
        <v>100</v>
      </c>
      <c r="M204" s="30"/>
      <c r="N204" s="30" t="s">
        <v>708</v>
      </c>
      <c r="O204" s="27"/>
      <c r="P204" s="52">
        <v>0.7</v>
      </c>
      <c r="Q204" s="40" t="s">
        <v>698</v>
      </c>
    </row>
    <row r="205" spans="1:16" ht="4.5" customHeight="1">
      <c r="A205" s="27"/>
      <c r="B205" s="41"/>
      <c r="C205" s="42"/>
      <c r="D205" s="43"/>
      <c r="E205" s="44"/>
      <c r="F205" s="46"/>
      <c r="G205" s="46"/>
      <c r="H205" s="45"/>
      <c r="I205" s="45"/>
      <c r="J205" s="32"/>
      <c r="K205" s="32"/>
      <c r="L205" s="32"/>
      <c r="M205" s="32"/>
      <c r="N205" s="45"/>
      <c r="O205" s="33"/>
      <c r="P205" s="51"/>
    </row>
    <row r="207" spans="2:14" ht="16.5" customHeight="1">
      <c r="B207" s="59"/>
      <c r="C207" s="59"/>
      <c r="D207" s="59"/>
      <c r="E207" s="59"/>
      <c r="N207" s="34" t="s">
        <v>717</v>
      </c>
    </row>
    <row r="208" spans="1:14" s="4" customFormat="1" ht="16.5" customHeight="1" hidden="1">
      <c r="A208" s="1"/>
      <c r="B208" s="59"/>
      <c r="C208" s="59"/>
      <c r="D208" s="59"/>
      <c r="E208" s="59"/>
      <c r="J208" s="3"/>
      <c r="K208" s="3"/>
      <c r="L208" s="3"/>
      <c r="N208" s="34" t="s">
        <v>23</v>
      </c>
    </row>
    <row r="209" spans="1:14" s="4" customFormat="1" ht="16.5" customHeight="1">
      <c r="A209" s="1"/>
      <c r="B209" s="37"/>
      <c r="C209" s="37"/>
      <c r="D209" s="37"/>
      <c r="E209" s="37"/>
      <c r="J209" s="3"/>
      <c r="K209" s="3"/>
      <c r="L209" s="3"/>
      <c r="N209" s="8" t="s">
        <v>30</v>
      </c>
    </row>
    <row r="210" spans="1:14" s="4" customFormat="1" ht="16.5" customHeight="1">
      <c r="A210" s="1"/>
      <c r="B210" s="5" t="s">
        <v>24</v>
      </c>
      <c r="C210" s="36"/>
      <c r="F210" s="5" t="s">
        <v>29</v>
      </c>
      <c r="G210" s="5"/>
      <c r="H210" s="5"/>
      <c r="I210" s="5"/>
      <c r="J210" s="5"/>
      <c r="K210" s="5"/>
      <c r="L210" s="5"/>
      <c r="N210" s="5" t="s">
        <v>31</v>
      </c>
    </row>
    <row r="211" spans="1:12" s="4" customFormat="1" ht="57.75" customHeight="1">
      <c r="A211" s="1"/>
      <c r="C211" s="36"/>
      <c r="F211" s="5"/>
      <c r="G211" s="5"/>
      <c r="H211" s="5"/>
      <c r="I211" s="5"/>
      <c r="J211" s="38"/>
      <c r="K211" s="38"/>
      <c r="L211" s="38"/>
    </row>
    <row r="212" spans="1:14" s="4" customFormat="1" ht="16.5" customHeight="1">
      <c r="A212" s="1"/>
      <c r="B212" s="5" t="s">
        <v>25</v>
      </c>
      <c r="C212" s="36"/>
      <c r="F212" s="5" t="s">
        <v>715</v>
      </c>
      <c r="G212" s="5"/>
      <c r="H212" s="5"/>
      <c r="I212" s="5"/>
      <c r="J212" s="5"/>
      <c r="K212" s="5"/>
      <c r="L212" s="5"/>
      <c r="N212" s="5" t="s">
        <v>32</v>
      </c>
    </row>
    <row r="213" spans="1:14" s="4" customFormat="1" ht="16.5" customHeight="1" hidden="1">
      <c r="A213" s="1"/>
      <c r="B213" s="35"/>
      <c r="C213" s="36"/>
      <c r="J213" s="3"/>
      <c r="K213" s="3"/>
      <c r="L213" s="3"/>
      <c r="N213" s="5" t="s">
        <v>24</v>
      </c>
    </row>
    <row r="214" spans="1:12" s="4" customFormat="1" ht="51" customHeight="1" hidden="1">
      <c r="A214" s="1"/>
      <c r="B214" s="35"/>
      <c r="C214" s="36"/>
      <c r="J214" s="3"/>
      <c r="K214" s="3"/>
      <c r="L214" s="3"/>
    </row>
    <row r="215" spans="1:14" s="4" customFormat="1" ht="16.5" customHeight="1" hidden="1">
      <c r="A215" s="1"/>
      <c r="B215" s="35"/>
      <c r="C215" s="36"/>
      <c r="J215" s="3"/>
      <c r="K215" s="3"/>
      <c r="L215" s="3"/>
      <c r="N215" s="5" t="s">
        <v>25</v>
      </c>
    </row>
  </sheetData>
  <sheetProtection/>
  <autoFilter ref="A6:Q205"/>
  <mergeCells count="5">
    <mergeCell ref="A1:E1"/>
    <mergeCell ref="A2:E2"/>
    <mergeCell ref="A4:O4"/>
    <mergeCell ref="B207:E207"/>
    <mergeCell ref="B208:E208"/>
  </mergeCells>
  <conditionalFormatting sqref="B205">
    <cfRule type="expression" priority="1" dxfId="1" stopIfTrue="1">
      <formula>AND(COUNTIF(#REF!,B205)&gt;1,NOT(ISBLANK(B205)))</formula>
    </cfRule>
  </conditionalFormatting>
  <printOptions/>
  <pageMargins left="0.37" right="0.39" top="0.53" bottom="0.49" header="0.5" footer="0.28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IK</cp:lastModifiedBy>
  <cp:lastPrinted>2017-11-10T11:23:28Z</cp:lastPrinted>
  <dcterms:created xsi:type="dcterms:W3CDTF">2015-04-22T09:36:34Z</dcterms:created>
  <dcterms:modified xsi:type="dcterms:W3CDTF">2018-03-01T02:14:48Z</dcterms:modified>
  <cp:category/>
  <cp:version/>
  <cp:contentType/>
  <cp:contentStatus/>
</cp:coreProperties>
</file>